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0" activeTab="0"/>
  </bookViews>
  <sheets>
    <sheet name="Vétérans" sheetId="1" r:id="rId1"/>
    <sheet name="Juniors" sheetId="2" r:id="rId2"/>
    <sheet name="Séniors A et B" sheetId="3" r:id="rId3"/>
    <sheet name="Cadets et Minimes" sheetId="4" r:id="rId4"/>
    <sheet name="Benj Poussins et Tandems" sheetId="5" r:id="rId5"/>
  </sheets>
  <definedNames>
    <definedName name="point">'Vétérans'!$AA$4:$AB$37</definedName>
    <definedName name="points">'Juniors'!$A$2:$B$33</definedName>
  </definedNames>
  <calcPr fullCalcOnLoad="1"/>
</workbook>
</file>

<file path=xl/sharedStrings.xml><?xml version="1.0" encoding="utf-8"?>
<sst xmlns="http://schemas.openxmlformats.org/spreadsheetml/2006/main" count="579" uniqueCount="118">
  <si>
    <t>Les VETERANS</t>
  </si>
  <si>
    <t>NOM</t>
  </si>
  <si>
    <t>Prénom</t>
  </si>
  <si>
    <t>Club</t>
  </si>
  <si>
    <t>Courses</t>
  </si>
  <si>
    <t>Bonus</t>
  </si>
  <si>
    <t>Bonus org</t>
  </si>
  <si>
    <t>total</t>
  </si>
  <si>
    <t>Clsst</t>
  </si>
  <si>
    <t>Maltot</t>
  </si>
  <si>
    <t>La Rodrigue</t>
  </si>
  <si>
    <t>Feuguerol</t>
  </si>
  <si>
    <t>La Forêt</t>
  </si>
  <si>
    <t>Casino</t>
  </si>
  <si>
    <t>la Havraise</t>
  </si>
  <si>
    <t>Baron</t>
  </si>
  <si>
    <t>Pts</t>
  </si>
  <si>
    <t>Course</t>
  </si>
  <si>
    <t>A</t>
  </si>
  <si>
    <t>RECHER</t>
  </si>
  <si>
    <t>Frederic</t>
  </si>
  <si>
    <t>ECTL</t>
  </si>
  <si>
    <t xml:space="preserve"> </t>
  </si>
  <si>
    <t>MALLE</t>
  </si>
  <si>
    <t>Laurent</t>
  </si>
  <si>
    <t>PSA</t>
  </si>
  <si>
    <t>RANCHY</t>
  </si>
  <si>
    <t>Sylvain</t>
  </si>
  <si>
    <t>VJA</t>
  </si>
  <si>
    <t>ab</t>
  </si>
  <si>
    <t xml:space="preserve">  </t>
  </si>
  <si>
    <t>B</t>
  </si>
  <si>
    <t>BISSON</t>
  </si>
  <si>
    <t>Jacques</t>
  </si>
  <si>
    <t>ASPTT</t>
  </si>
  <si>
    <t>GUEZET</t>
  </si>
  <si>
    <t>Thierry</t>
  </si>
  <si>
    <t>PERNELLE</t>
  </si>
  <si>
    <t>Christian</t>
  </si>
  <si>
    <t>C</t>
  </si>
  <si>
    <t>CORBIN</t>
  </si>
  <si>
    <t>Jean-Yves</t>
  </si>
  <si>
    <t>GUIBERT</t>
  </si>
  <si>
    <t>Jean Jacques</t>
  </si>
  <si>
    <t>LEPOIL</t>
  </si>
  <si>
    <t>Juniors et Féminines 17/29 et 30/39</t>
  </si>
  <si>
    <t xml:space="preserve"> total</t>
  </si>
  <si>
    <t>La Havraise</t>
  </si>
  <si>
    <t>DAROIT</t>
  </si>
  <si>
    <t>Lilian</t>
  </si>
  <si>
    <t>DOUCHIN</t>
  </si>
  <si>
    <t>Guillaume</t>
  </si>
  <si>
    <t>F2</t>
  </si>
  <si>
    <t>LACAINE</t>
  </si>
  <si>
    <t>Fanny</t>
  </si>
  <si>
    <t>F1</t>
  </si>
  <si>
    <t>Laura</t>
  </si>
  <si>
    <t>Les Séniors A et B</t>
  </si>
  <si>
    <t>METAYER</t>
  </si>
  <si>
    <t>Florent</t>
  </si>
  <si>
    <t>AJV</t>
  </si>
  <si>
    <t>CLAUDE</t>
  </si>
  <si>
    <t>Frédéric</t>
  </si>
  <si>
    <t>WENDERBECQ</t>
  </si>
  <si>
    <t>Rodrigue</t>
  </si>
  <si>
    <t>Org</t>
  </si>
  <si>
    <t>Abs</t>
  </si>
  <si>
    <t>Cadets et Minimes</t>
  </si>
  <si>
    <t>la Forêt</t>
  </si>
  <si>
    <t>Minimes</t>
  </si>
  <si>
    <t>DEVAUX</t>
  </si>
  <si>
    <t>Martin</t>
  </si>
  <si>
    <t>TURPIN</t>
  </si>
  <si>
    <t>Noah</t>
  </si>
  <si>
    <t>JOSEPH</t>
  </si>
  <si>
    <t>Mathis</t>
  </si>
  <si>
    <t>CHEVALIER</t>
  </si>
  <si>
    <t>Tom</t>
  </si>
  <si>
    <t>Aunay</t>
  </si>
  <si>
    <t>cadets</t>
  </si>
  <si>
    <t xml:space="preserve">  CALDIN</t>
  </si>
  <si>
    <t xml:space="preserve">  Enzo</t>
  </si>
  <si>
    <t xml:space="preserve"> VJA</t>
  </si>
  <si>
    <t xml:space="preserve"> VIVIER</t>
  </si>
  <si>
    <t xml:space="preserve"> Mathieu</t>
  </si>
  <si>
    <t>MICHEL</t>
  </si>
  <si>
    <t>Maxandre</t>
  </si>
  <si>
    <t>GRARD</t>
  </si>
  <si>
    <t>Jules</t>
  </si>
  <si>
    <t>PIVERT</t>
  </si>
  <si>
    <t>Maxime</t>
  </si>
  <si>
    <t>PIVATO</t>
  </si>
  <si>
    <t>Celian</t>
  </si>
  <si>
    <t xml:space="preserve">        </t>
  </si>
  <si>
    <t xml:space="preserve">      </t>
  </si>
  <si>
    <t>Benjamins, Poussins et Tandems</t>
  </si>
  <si>
    <t xml:space="preserve">Baron </t>
  </si>
  <si>
    <t>Poussins</t>
  </si>
  <si>
    <t>LETOURNEUR</t>
  </si>
  <si>
    <t>Louis</t>
  </si>
  <si>
    <t>DAUFRESNE</t>
  </si>
  <si>
    <t xml:space="preserve">    </t>
  </si>
  <si>
    <t>Benjamins</t>
  </si>
  <si>
    <t xml:space="preserve">   BOURHIS</t>
  </si>
  <si>
    <t xml:space="preserve">   Paul</t>
  </si>
  <si>
    <t>LEDU</t>
  </si>
  <si>
    <t>Gaston</t>
  </si>
  <si>
    <t>Tandem</t>
  </si>
  <si>
    <t>LAFORGE</t>
  </si>
  <si>
    <t>VOLLET</t>
  </si>
  <si>
    <t xml:space="preserve"> DUMONT</t>
  </si>
  <si>
    <t xml:space="preserve"> LEROUX</t>
  </si>
  <si>
    <t xml:space="preserve">  GRENET</t>
  </si>
  <si>
    <t>COEUR DACIER</t>
  </si>
  <si>
    <t>GRAVELAIS</t>
  </si>
  <si>
    <t>CHAPELLE</t>
  </si>
  <si>
    <t>TALBOT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</si>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</sst>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2.7109375" style="0" customWidth="1"/>
    <col min="2" max="2" width="13.28125" style="0" customWidth="1"/>
    <col min="3" max="3" width="9.8515625" style="0" customWidth="1"/>
    <col min="5" max="5" width="5.421875" style="1" customWidth="1"/>
    <col min="6" max="6" width="5.00390625" style="0" customWidth="1"/>
    <col min="7" max="7" width="5.421875" style="1" customWidth="1"/>
    <col min="8" max="8" width="5.00390625" style="0" customWidth="1"/>
    <col min="9" max="9" width="5.7109375" style="1" customWidth="1"/>
    <col min="10" max="10" width="5.28125" style="0" customWidth="1"/>
    <col min="11" max="11" width="5.7109375" style="1" customWidth="1"/>
    <col min="12" max="12" width="4.7109375" style="0" customWidth="1"/>
    <col min="13" max="13" width="5.28125" style="1" customWidth="1"/>
    <col min="14" max="14" width="3.8515625" style="0" customWidth="1"/>
    <col min="15" max="15" width="5.28125" style="1" customWidth="1"/>
    <col min="16" max="16" width="5.7109375" style="0" customWidth="1"/>
    <col min="17" max="17" width="5.28125" style="1" customWidth="1"/>
    <col min="18" max="18" width="4.7109375" style="0" customWidth="1"/>
    <col min="19" max="20" width="6.140625" style="0" customWidth="1"/>
    <col min="21" max="21" width="6.140625" style="1" customWidth="1"/>
    <col min="22" max="22" width="3.00390625" style="1" customWidth="1"/>
    <col min="23" max="23" width="6.421875" style="1" customWidth="1"/>
    <col min="24" max="24" width="6.28125" style="2" customWidth="1"/>
    <col min="25" max="25" width="4.28125" style="3" customWidth="1"/>
    <col min="26" max="26" width="1.1484375" style="0" customWidth="1"/>
    <col min="27" max="27" width="2.8515625" style="0" customWidth="1"/>
    <col min="28" max="28" width="3.140625" style="0" customWidth="1"/>
  </cols>
  <sheetData>
    <row r="1" spans="1:25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3" spans="2:25" ht="12.75" customHeight="1">
      <c r="B3" s="25" t="s">
        <v>1</v>
      </c>
      <c r="C3" s="25" t="s">
        <v>2</v>
      </c>
      <c r="D3" s="25" t="s">
        <v>3</v>
      </c>
      <c r="E3" s="25" t="s">
        <v>4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4"/>
      <c r="U3" s="25" t="s">
        <v>5</v>
      </c>
      <c r="V3" s="25"/>
      <c r="W3" s="26" t="s">
        <v>6</v>
      </c>
      <c r="X3" s="27" t="s">
        <v>7</v>
      </c>
      <c r="Y3" s="28" t="s">
        <v>8</v>
      </c>
    </row>
    <row r="4" spans="2:28" ht="12.75">
      <c r="B4" s="25"/>
      <c r="C4" s="25"/>
      <c r="D4" s="25"/>
      <c r="E4" s="25" t="s">
        <v>9</v>
      </c>
      <c r="F4" s="25"/>
      <c r="G4" s="25" t="s">
        <v>10</v>
      </c>
      <c r="H4" s="25"/>
      <c r="I4" s="25" t="s">
        <v>11</v>
      </c>
      <c r="J4" s="25"/>
      <c r="K4" s="25" t="s">
        <v>12</v>
      </c>
      <c r="L4" s="25"/>
      <c r="M4" s="25" t="s">
        <v>13</v>
      </c>
      <c r="N4" s="25"/>
      <c r="O4" s="25" t="s">
        <v>14</v>
      </c>
      <c r="P4" s="25"/>
      <c r="Q4" s="25" t="s">
        <v>15</v>
      </c>
      <c r="R4" s="25"/>
      <c r="S4" s="4" t="s">
        <v>15</v>
      </c>
      <c r="T4" s="4">
        <v>2</v>
      </c>
      <c r="U4" s="25"/>
      <c r="V4" s="25"/>
      <c r="W4" s="26"/>
      <c r="X4" s="27"/>
      <c r="Y4" s="28"/>
      <c r="AA4">
        <v>1</v>
      </c>
      <c r="AB4">
        <v>45</v>
      </c>
    </row>
    <row r="5" spans="2:28" ht="12.75">
      <c r="B5" s="25"/>
      <c r="C5" s="25"/>
      <c r="D5" s="25"/>
      <c r="E5" s="6" t="s">
        <v>8</v>
      </c>
      <c r="F5" s="7" t="s">
        <v>16</v>
      </c>
      <c r="G5" s="6" t="s">
        <v>8</v>
      </c>
      <c r="H5" s="7" t="s">
        <v>16</v>
      </c>
      <c r="I5" s="6" t="s">
        <v>8</v>
      </c>
      <c r="J5" s="7" t="s">
        <v>16</v>
      </c>
      <c r="K5" s="6" t="s">
        <v>8</v>
      </c>
      <c r="L5" s="7" t="s">
        <v>16</v>
      </c>
      <c r="M5" s="6" t="s">
        <v>8</v>
      </c>
      <c r="N5" s="7" t="s">
        <v>16</v>
      </c>
      <c r="O5" s="6" t="s">
        <v>8</v>
      </c>
      <c r="P5" s="7" t="s">
        <v>16</v>
      </c>
      <c r="Q5" s="6" t="s">
        <v>8</v>
      </c>
      <c r="R5" s="7" t="s">
        <v>16</v>
      </c>
      <c r="S5" s="6" t="s">
        <v>8</v>
      </c>
      <c r="T5" s="7" t="s">
        <v>16</v>
      </c>
      <c r="U5" s="8" t="s">
        <v>17</v>
      </c>
      <c r="V5" s="6">
        <v>10</v>
      </c>
      <c r="W5" s="26"/>
      <c r="X5" s="27"/>
      <c r="Y5" s="28"/>
      <c r="AA5">
        <v>2</v>
      </c>
      <c r="AB5">
        <v>39</v>
      </c>
    </row>
    <row r="6" spans="1:28" ht="12.75">
      <c r="A6" t="s">
        <v>18</v>
      </c>
      <c r="B6" s="4" t="s">
        <v>19</v>
      </c>
      <c r="C6" s="4" t="s">
        <v>20</v>
      </c>
      <c r="D6" s="4" t="s">
        <v>21</v>
      </c>
      <c r="E6" s="6">
        <v>2</v>
      </c>
      <c r="F6" s="9">
        <f aca="true" t="shared" si="0" ref="F6:F35">IF(ISNUMBER(E6),VLOOKUP(E6,point,2),"")</f>
        <v>39</v>
      </c>
      <c r="G6" s="6">
        <v>1</v>
      </c>
      <c r="H6" s="9">
        <f aca="true" t="shared" si="1" ref="H6:H35">IF(ISNUMBER(G6),VLOOKUP(G6,point,2),"")</f>
        <v>45</v>
      </c>
      <c r="I6" s="6"/>
      <c r="J6" s="9">
        <f>IF(ISNUMBER(I6),VLOOKUP(I6,point,2),"")</f>
      </c>
      <c r="K6" s="6"/>
      <c r="L6" s="9">
        <f aca="true" t="shared" si="2" ref="L6:L35">IF(ISNUMBER(K6),VLOOKUP(K6,point,2),"")</f>
      </c>
      <c r="M6" s="6"/>
      <c r="N6" s="9">
        <f aca="true" t="shared" si="3" ref="N6:N35">IF(ISNUMBER(M6),VLOOKUP(M6,point,2),"")</f>
      </c>
      <c r="O6" s="6" t="s">
        <v>22</v>
      </c>
      <c r="P6" s="9">
        <f aca="true" t="shared" si="4" ref="P6:P35">IF(ISNUMBER(O6),VLOOKUP(O6,point,2),"")</f>
      </c>
      <c r="Q6" s="6" t="s">
        <v>22</v>
      </c>
      <c r="R6" s="9">
        <f aca="true" t="shared" si="5" ref="R6:R35">IF(ISNUMBER(Q6),VLOOKUP(Q6,point,2),"")</f>
      </c>
      <c r="S6" s="6" t="s">
        <v>22</v>
      </c>
      <c r="T6" s="9">
        <f aca="true" t="shared" si="6" ref="T6:T35">IF(ISNUMBER(S6),VLOOKUP(S6,point,2),"")</f>
      </c>
      <c r="U6" s="6"/>
      <c r="V6" s="6"/>
      <c r="W6" s="6"/>
      <c r="X6" s="9">
        <f aca="true" t="shared" si="7" ref="X6:X21">SUM(F6,H6,J6,L6,N6,P6,R6,U6,V6,W6)</f>
        <v>84</v>
      </c>
      <c r="Y6" s="5">
        <v>1</v>
      </c>
      <c r="AA6">
        <v>3</v>
      </c>
      <c r="AB6">
        <v>34</v>
      </c>
    </row>
    <row r="7" spans="2:28" ht="12.75">
      <c r="B7" s="4" t="s">
        <v>23</v>
      </c>
      <c r="C7" s="4" t="s">
        <v>24</v>
      </c>
      <c r="D7" s="4" t="s">
        <v>25</v>
      </c>
      <c r="E7" s="6">
        <v>1</v>
      </c>
      <c r="F7" s="9">
        <f t="shared" si="0"/>
        <v>45</v>
      </c>
      <c r="G7" s="6"/>
      <c r="H7" s="9">
        <f t="shared" si="1"/>
      </c>
      <c r="I7" s="6"/>
      <c r="J7" s="9">
        <f>IF(ISNUMBER(I7),VLOOKUP(I7,point,2),"")</f>
      </c>
      <c r="K7" s="6"/>
      <c r="L7" s="9">
        <f t="shared" si="2"/>
      </c>
      <c r="M7" s="6"/>
      <c r="N7" s="9">
        <f t="shared" si="3"/>
      </c>
      <c r="O7" s="6" t="s">
        <v>22</v>
      </c>
      <c r="P7" s="9">
        <f t="shared" si="4"/>
      </c>
      <c r="Q7" s="6" t="s">
        <v>22</v>
      </c>
      <c r="R7" s="9">
        <f t="shared" si="5"/>
      </c>
      <c r="S7" s="6" t="s">
        <v>22</v>
      </c>
      <c r="T7" s="9">
        <f t="shared" si="6"/>
      </c>
      <c r="U7" s="6"/>
      <c r="V7" s="6"/>
      <c r="W7" s="6"/>
      <c r="X7" s="9">
        <f t="shared" si="7"/>
        <v>45</v>
      </c>
      <c r="Y7" s="5">
        <v>2</v>
      </c>
      <c r="AA7">
        <v>4</v>
      </c>
      <c r="AB7">
        <v>30</v>
      </c>
    </row>
    <row r="8" spans="2:28" ht="12.75">
      <c r="B8" s="4" t="s">
        <v>26</v>
      </c>
      <c r="C8" s="4" t="s">
        <v>27</v>
      </c>
      <c r="D8" s="4" t="s">
        <v>28</v>
      </c>
      <c r="E8" s="6" t="s">
        <v>29</v>
      </c>
      <c r="F8" s="9">
        <f t="shared" si="0"/>
      </c>
      <c r="G8" s="6"/>
      <c r="H8" s="9">
        <f t="shared" si="1"/>
      </c>
      <c r="I8" s="6"/>
      <c r="J8" s="9">
        <f>IF(ISNUMBER(I8),VLOOKUP(I8,point,2),"")</f>
      </c>
      <c r="K8" s="6"/>
      <c r="L8" s="9">
        <f t="shared" si="2"/>
      </c>
      <c r="M8" s="6"/>
      <c r="N8" s="9">
        <f t="shared" si="3"/>
      </c>
      <c r="O8" s="6"/>
      <c r="P8" s="9">
        <f t="shared" si="4"/>
      </c>
      <c r="Q8" s="6"/>
      <c r="R8" s="9">
        <f t="shared" si="5"/>
      </c>
      <c r="S8" s="6"/>
      <c r="T8" s="9">
        <f t="shared" si="6"/>
      </c>
      <c r="U8" s="6"/>
      <c r="V8" s="6"/>
      <c r="W8" s="6" t="s">
        <v>22</v>
      </c>
      <c r="X8" s="9">
        <f t="shared" si="7"/>
        <v>0</v>
      </c>
      <c r="Y8" s="5">
        <v>3</v>
      </c>
      <c r="AA8">
        <v>5</v>
      </c>
      <c r="AB8">
        <v>27</v>
      </c>
    </row>
    <row r="9" spans="2:28" ht="12.75">
      <c r="B9" s="4"/>
      <c r="C9" s="4"/>
      <c r="D9" s="4"/>
      <c r="E9" s="6"/>
      <c r="F9" s="9">
        <f t="shared" si="0"/>
      </c>
      <c r="G9" s="6"/>
      <c r="H9" s="9">
        <f t="shared" si="1"/>
      </c>
      <c r="I9" s="6"/>
      <c r="J9" s="9">
        <f>IF(ISNUMBER(I9),VLOOKUP(I9,point,2),"")</f>
      </c>
      <c r="K9" s="6"/>
      <c r="L9" s="9">
        <f t="shared" si="2"/>
      </c>
      <c r="M9" s="6"/>
      <c r="N9" s="9">
        <f t="shared" si="3"/>
      </c>
      <c r="O9" s="6" t="s">
        <v>22</v>
      </c>
      <c r="P9" s="9">
        <f t="shared" si="4"/>
      </c>
      <c r="Q9" s="6" t="s">
        <v>22</v>
      </c>
      <c r="R9" s="9">
        <f t="shared" si="5"/>
      </c>
      <c r="S9" s="6" t="s">
        <v>22</v>
      </c>
      <c r="T9" s="9">
        <f t="shared" si="6"/>
      </c>
      <c r="U9" s="6"/>
      <c r="V9" s="6"/>
      <c r="W9" s="6"/>
      <c r="X9" s="9">
        <f t="shared" si="7"/>
        <v>0</v>
      </c>
      <c r="Y9" s="5">
        <v>4</v>
      </c>
      <c r="AA9">
        <v>6</v>
      </c>
      <c r="AB9">
        <v>25</v>
      </c>
    </row>
    <row r="10" spans="2:28" ht="12.75">
      <c r="B10" s="4"/>
      <c r="C10" s="4"/>
      <c r="D10" s="4"/>
      <c r="E10" s="6" t="s">
        <v>22</v>
      </c>
      <c r="F10" s="9">
        <f t="shared" si="0"/>
      </c>
      <c r="G10" s="6"/>
      <c r="H10" s="9">
        <f t="shared" si="1"/>
      </c>
      <c r="I10" s="6"/>
      <c r="J10" s="9">
        <f>IF(ISNUMBER(I10),VLOOKUP(I10,point,2),"")</f>
      </c>
      <c r="K10" s="6"/>
      <c r="L10" s="9">
        <f t="shared" si="2"/>
      </c>
      <c r="M10" s="6" t="s">
        <v>22</v>
      </c>
      <c r="N10" s="9">
        <f t="shared" si="3"/>
      </c>
      <c r="O10" s="6"/>
      <c r="P10" s="9">
        <f t="shared" si="4"/>
      </c>
      <c r="Q10" s="6"/>
      <c r="R10" s="9">
        <f t="shared" si="5"/>
      </c>
      <c r="S10" s="6"/>
      <c r="T10" s="9">
        <f t="shared" si="6"/>
      </c>
      <c r="U10" s="6"/>
      <c r="V10" s="6"/>
      <c r="W10" s="6"/>
      <c r="X10" s="9">
        <f t="shared" si="7"/>
        <v>0</v>
      </c>
      <c r="Y10" s="5">
        <v>5</v>
      </c>
      <c r="AA10">
        <v>7</v>
      </c>
      <c r="AB10">
        <v>24</v>
      </c>
    </row>
    <row r="11" spans="2:28" ht="12.75">
      <c r="B11" s="4" t="s">
        <v>22</v>
      </c>
      <c r="C11" s="4" t="s">
        <v>22</v>
      </c>
      <c r="D11" s="4" t="s">
        <v>22</v>
      </c>
      <c r="E11" s="6"/>
      <c r="F11" s="9">
        <f t="shared" si="0"/>
      </c>
      <c r="G11" s="6"/>
      <c r="H11" s="9">
        <f t="shared" si="1"/>
      </c>
      <c r="I11" s="6" t="s">
        <v>22</v>
      </c>
      <c r="J11" s="9"/>
      <c r="K11" s="6"/>
      <c r="L11" s="9">
        <f t="shared" si="2"/>
      </c>
      <c r="M11" s="6"/>
      <c r="N11" s="9">
        <f t="shared" si="3"/>
      </c>
      <c r="O11" s="6"/>
      <c r="P11" s="9">
        <f t="shared" si="4"/>
      </c>
      <c r="Q11" s="6"/>
      <c r="R11" s="9">
        <f t="shared" si="5"/>
      </c>
      <c r="S11" s="6"/>
      <c r="T11" s="9">
        <f t="shared" si="6"/>
      </c>
      <c r="U11" s="6"/>
      <c r="V11" s="6"/>
      <c r="W11" s="6"/>
      <c r="X11" s="9">
        <f t="shared" si="7"/>
        <v>0</v>
      </c>
      <c r="Y11" s="5">
        <v>6</v>
      </c>
      <c r="AA11">
        <v>8</v>
      </c>
      <c r="AB11">
        <v>23</v>
      </c>
    </row>
    <row r="12" spans="2:28" ht="12.75">
      <c r="B12" s="4" t="s">
        <v>22</v>
      </c>
      <c r="C12" s="4" t="s">
        <v>22</v>
      </c>
      <c r="D12" s="4" t="s">
        <v>22</v>
      </c>
      <c r="E12" s="6"/>
      <c r="F12" s="9">
        <f t="shared" si="0"/>
      </c>
      <c r="G12" s="6"/>
      <c r="H12" s="9">
        <f t="shared" si="1"/>
      </c>
      <c r="I12" s="6"/>
      <c r="J12" s="9">
        <f aca="true" t="shared" si="8" ref="J12:J35">IF(ISNUMBER(I12),VLOOKUP(I12,point,2),"")</f>
      </c>
      <c r="K12" s="6"/>
      <c r="L12" s="9">
        <f t="shared" si="2"/>
      </c>
      <c r="M12" s="6"/>
      <c r="N12" s="9">
        <f t="shared" si="3"/>
      </c>
      <c r="O12" s="6" t="s">
        <v>22</v>
      </c>
      <c r="P12" s="9">
        <f t="shared" si="4"/>
      </c>
      <c r="Q12" s="6"/>
      <c r="R12" s="9">
        <f t="shared" si="5"/>
      </c>
      <c r="S12" s="6"/>
      <c r="T12" s="9">
        <f t="shared" si="6"/>
      </c>
      <c r="U12" s="6"/>
      <c r="V12" s="6"/>
      <c r="W12" s="6"/>
      <c r="X12" s="9">
        <f t="shared" si="7"/>
        <v>0</v>
      </c>
      <c r="Y12" s="5">
        <v>7</v>
      </c>
      <c r="AA12">
        <v>9</v>
      </c>
      <c r="AB12">
        <v>22</v>
      </c>
    </row>
    <row r="13" spans="2:28" ht="12.75">
      <c r="B13" s="4" t="s">
        <v>22</v>
      </c>
      <c r="C13" s="4" t="s">
        <v>22</v>
      </c>
      <c r="D13" s="4" t="s">
        <v>22</v>
      </c>
      <c r="E13" s="6"/>
      <c r="F13" s="9">
        <f t="shared" si="0"/>
      </c>
      <c r="G13" s="6"/>
      <c r="H13" s="9">
        <f t="shared" si="1"/>
      </c>
      <c r="I13" s="6"/>
      <c r="J13" s="9">
        <f t="shared" si="8"/>
      </c>
      <c r="K13" s="6" t="s">
        <v>22</v>
      </c>
      <c r="L13" s="9">
        <f t="shared" si="2"/>
      </c>
      <c r="M13" s="6"/>
      <c r="N13" s="9">
        <f t="shared" si="3"/>
      </c>
      <c r="O13" s="6"/>
      <c r="P13" s="9">
        <f t="shared" si="4"/>
      </c>
      <c r="Q13" s="6"/>
      <c r="R13" s="9">
        <f t="shared" si="5"/>
      </c>
      <c r="S13" s="6"/>
      <c r="T13" s="9">
        <f t="shared" si="6"/>
      </c>
      <c r="U13" s="6"/>
      <c r="V13" s="6"/>
      <c r="W13" s="6"/>
      <c r="X13" s="9">
        <f t="shared" si="7"/>
        <v>0</v>
      </c>
      <c r="Y13" s="5">
        <v>8</v>
      </c>
      <c r="AA13">
        <v>10</v>
      </c>
      <c r="AB13">
        <v>21</v>
      </c>
    </row>
    <row r="14" spans="2:28" ht="12.75">
      <c r="B14" s="4" t="s">
        <v>22</v>
      </c>
      <c r="C14" s="4" t="s">
        <v>22</v>
      </c>
      <c r="D14" s="4" t="s">
        <v>22</v>
      </c>
      <c r="E14" s="6"/>
      <c r="F14" s="9">
        <f t="shared" si="0"/>
      </c>
      <c r="G14" s="6"/>
      <c r="H14" s="9">
        <f t="shared" si="1"/>
      </c>
      <c r="I14" s="6"/>
      <c r="J14" s="9">
        <f t="shared" si="8"/>
      </c>
      <c r="K14" s="6"/>
      <c r="L14" s="9">
        <f t="shared" si="2"/>
      </c>
      <c r="M14" s="6"/>
      <c r="N14" s="9">
        <f t="shared" si="3"/>
      </c>
      <c r="O14" s="6" t="s">
        <v>22</v>
      </c>
      <c r="P14" s="9">
        <f t="shared" si="4"/>
      </c>
      <c r="Q14" s="6"/>
      <c r="R14" s="9">
        <f t="shared" si="5"/>
      </c>
      <c r="S14" s="6"/>
      <c r="T14" s="9">
        <f t="shared" si="6"/>
      </c>
      <c r="U14" s="6"/>
      <c r="V14" s="6"/>
      <c r="W14" s="6"/>
      <c r="X14" s="9">
        <f t="shared" si="7"/>
        <v>0</v>
      </c>
      <c r="Y14" s="5">
        <v>9</v>
      </c>
      <c r="AA14">
        <v>11</v>
      </c>
      <c r="AB14">
        <v>20</v>
      </c>
    </row>
    <row r="15" spans="2:28" ht="12.75">
      <c r="B15" s="4" t="s">
        <v>22</v>
      </c>
      <c r="C15" s="4" t="s">
        <v>22</v>
      </c>
      <c r="D15" s="4" t="s">
        <v>22</v>
      </c>
      <c r="E15" s="6"/>
      <c r="F15" s="9">
        <f t="shared" si="0"/>
      </c>
      <c r="G15" s="6"/>
      <c r="H15" s="9">
        <f t="shared" si="1"/>
      </c>
      <c r="I15" s="6"/>
      <c r="J15" s="9">
        <f t="shared" si="8"/>
      </c>
      <c r="K15" s="6"/>
      <c r="L15" s="9">
        <f t="shared" si="2"/>
      </c>
      <c r="M15" s="6" t="s">
        <v>22</v>
      </c>
      <c r="N15" s="9">
        <f t="shared" si="3"/>
      </c>
      <c r="O15" s="6" t="s">
        <v>22</v>
      </c>
      <c r="P15" s="9">
        <f t="shared" si="4"/>
      </c>
      <c r="Q15" s="6"/>
      <c r="R15" s="9">
        <f t="shared" si="5"/>
      </c>
      <c r="S15" s="6"/>
      <c r="T15" s="9">
        <f t="shared" si="6"/>
      </c>
      <c r="U15" s="6"/>
      <c r="V15" s="6"/>
      <c r="W15" s="6"/>
      <c r="X15" s="9">
        <f t="shared" si="7"/>
        <v>0</v>
      </c>
      <c r="Y15" s="5">
        <v>10</v>
      </c>
      <c r="AA15">
        <v>12</v>
      </c>
      <c r="AB15">
        <v>19</v>
      </c>
    </row>
    <row r="16" spans="2:28" ht="12.75">
      <c r="B16" s="4"/>
      <c r="C16" s="4"/>
      <c r="D16" s="4"/>
      <c r="E16" s="6"/>
      <c r="F16" s="9">
        <f t="shared" si="0"/>
      </c>
      <c r="G16" s="6"/>
      <c r="H16" s="9">
        <f t="shared" si="1"/>
      </c>
      <c r="I16" s="6"/>
      <c r="J16" s="9">
        <f t="shared" si="8"/>
      </c>
      <c r="K16" s="6"/>
      <c r="L16" s="9">
        <f t="shared" si="2"/>
      </c>
      <c r="M16" s="6"/>
      <c r="N16" s="9">
        <f t="shared" si="3"/>
      </c>
      <c r="O16" s="6"/>
      <c r="P16" s="9">
        <f t="shared" si="4"/>
      </c>
      <c r="Q16" s="6"/>
      <c r="R16" s="9">
        <f t="shared" si="5"/>
      </c>
      <c r="S16" s="6"/>
      <c r="T16" s="9">
        <f t="shared" si="6"/>
      </c>
      <c r="U16" s="6"/>
      <c r="V16" s="6"/>
      <c r="W16" s="6"/>
      <c r="X16" s="9">
        <f t="shared" si="7"/>
        <v>0</v>
      </c>
      <c r="Y16" s="5">
        <v>11</v>
      </c>
      <c r="AA16">
        <v>13</v>
      </c>
      <c r="AB16">
        <v>18</v>
      </c>
    </row>
    <row r="17" spans="2:28" ht="15.75" customHeight="1">
      <c r="B17" s="4"/>
      <c r="C17" s="4"/>
      <c r="D17" s="4"/>
      <c r="E17" s="6"/>
      <c r="F17" s="9">
        <f t="shared" si="0"/>
      </c>
      <c r="G17" s="6"/>
      <c r="H17" s="9">
        <f t="shared" si="1"/>
      </c>
      <c r="I17" s="6"/>
      <c r="J17" s="9">
        <f t="shared" si="8"/>
      </c>
      <c r="K17" s="6"/>
      <c r="L17" s="9">
        <f t="shared" si="2"/>
      </c>
      <c r="M17" s="6"/>
      <c r="N17" s="9">
        <f t="shared" si="3"/>
      </c>
      <c r="O17" s="6"/>
      <c r="P17" s="9">
        <f t="shared" si="4"/>
      </c>
      <c r="Q17" s="6"/>
      <c r="R17" s="9">
        <f t="shared" si="5"/>
      </c>
      <c r="S17" s="6"/>
      <c r="T17" s="9">
        <f t="shared" si="6"/>
      </c>
      <c r="U17" s="6"/>
      <c r="V17" s="6"/>
      <c r="W17" s="6"/>
      <c r="X17" s="9">
        <f t="shared" si="7"/>
        <v>0</v>
      </c>
      <c r="Y17" s="5">
        <v>12</v>
      </c>
      <c r="AA17">
        <v>14</v>
      </c>
      <c r="AB17">
        <v>17</v>
      </c>
    </row>
    <row r="18" spans="2:28" ht="12.75">
      <c r="B18" s="10"/>
      <c r="C18" s="10"/>
      <c r="D18" s="10"/>
      <c r="E18" s="11"/>
      <c r="F18" s="9">
        <f t="shared" si="0"/>
      </c>
      <c r="G18" s="11"/>
      <c r="H18" s="9">
        <f t="shared" si="1"/>
      </c>
      <c r="I18" s="11"/>
      <c r="J18" s="9">
        <f t="shared" si="8"/>
      </c>
      <c r="K18" s="11"/>
      <c r="L18" s="9">
        <f t="shared" si="2"/>
      </c>
      <c r="M18" s="11"/>
      <c r="N18" s="9">
        <f t="shared" si="3"/>
      </c>
      <c r="O18" s="11"/>
      <c r="P18" s="9">
        <f t="shared" si="4"/>
      </c>
      <c r="Q18" s="11"/>
      <c r="R18" s="9">
        <f t="shared" si="5"/>
      </c>
      <c r="S18" s="11"/>
      <c r="T18" s="9">
        <f t="shared" si="6"/>
      </c>
      <c r="U18" s="11"/>
      <c r="V18" s="11"/>
      <c r="W18" s="11"/>
      <c r="X18" s="9">
        <f t="shared" si="7"/>
        <v>0</v>
      </c>
      <c r="Y18" s="5">
        <v>13</v>
      </c>
      <c r="AA18">
        <v>15</v>
      </c>
      <c r="AB18">
        <v>16</v>
      </c>
    </row>
    <row r="19" spans="2:28" ht="12.75">
      <c r="B19" s="4"/>
      <c r="C19" s="4"/>
      <c r="D19" s="4"/>
      <c r="E19" s="6"/>
      <c r="F19" s="9">
        <f t="shared" si="0"/>
      </c>
      <c r="G19" s="6"/>
      <c r="H19" s="9">
        <f t="shared" si="1"/>
      </c>
      <c r="I19" s="6"/>
      <c r="J19" s="9">
        <f t="shared" si="8"/>
      </c>
      <c r="K19" s="6"/>
      <c r="L19" s="9">
        <f t="shared" si="2"/>
      </c>
      <c r="M19" s="6"/>
      <c r="N19" s="9">
        <f t="shared" si="3"/>
      </c>
      <c r="O19" s="6"/>
      <c r="P19" s="9">
        <f t="shared" si="4"/>
      </c>
      <c r="Q19" s="6"/>
      <c r="R19" s="9">
        <f t="shared" si="5"/>
      </c>
      <c r="S19" s="6"/>
      <c r="T19" s="9">
        <f t="shared" si="6"/>
      </c>
      <c r="U19" s="6"/>
      <c r="V19" s="6"/>
      <c r="W19" s="6"/>
      <c r="X19" s="9">
        <f t="shared" si="7"/>
        <v>0</v>
      </c>
      <c r="Y19" s="5">
        <v>14</v>
      </c>
      <c r="AA19">
        <v>16</v>
      </c>
      <c r="AB19">
        <v>15</v>
      </c>
    </row>
    <row r="20" spans="2:28" ht="12.75">
      <c r="B20" s="4"/>
      <c r="C20" s="4"/>
      <c r="D20" s="4"/>
      <c r="E20" s="6"/>
      <c r="F20" s="9">
        <f t="shared" si="0"/>
      </c>
      <c r="G20" s="6"/>
      <c r="H20" s="9">
        <f t="shared" si="1"/>
      </c>
      <c r="I20" s="6"/>
      <c r="J20" s="9">
        <f t="shared" si="8"/>
      </c>
      <c r="K20" s="6"/>
      <c r="L20" s="9">
        <f t="shared" si="2"/>
      </c>
      <c r="M20" s="6"/>
      <c r="N20" s="9">
        <f t="shared" si="3"/>
      </c>
      <c r="O20" s="6"/>
      <c r="P20" s="9">
        <f t="shared" si="4"/>
      </c>
      <c r="Q20" s="6"/>
      <c r="R20" s="9">
        <f t="shared" si="5"/>
      </c>
      <c r="S20" s="6"/>
      <c r="T20" s="9">
        <f t="shared" si="6"/>
      </c>
      <c r="U20" s="6"/>
      <c r="V20" s="6"/>
      <c r="W20" s="6"/>
      <c r="X20" s="9">
        <f t="shared" si="7"/>
        <v>0</v>
      </c>
      <c r="Y20" s="5">
        <v>15</v>
      </c>
      <c r="AA20">
        <v>17</v>
      </c>
      <c r="AB20">
        <v>14</v>
      </c>
    </row>
    <row r="21" spans="2:28" ht="12.75">
      <c r="B21" s="4"/>
      <c r="C21" s="4"/>
      <c r="D21" s="4"/>
      <c r="E21" s="6"/>
      <c r="F21" s="9">
        <f t="shared" si="0"/>
      </c>
      <c r="G21" s="6"/>
      <c r="H21" s="9">
        <f t="shared" si="1"/>
      </c>
      <c r="I21" s="6"/>
      <c r="J21" s="9">
        <f t="shared" si="8"/>
      </c>
      <c r="K21" s="6"/>
      <c r="L21" s="9">
        <f t="shared" si="2"/>
      </c>
      <c r="M21" s="6"/>
      <c r="N21" s="9">
        <f t="shared" si="3"/>
      </c>
      <c r="O21" s="6"/>
      <c r="P21" s="9">
        <f t="shared" si="4"/>
      </c>
      <c r="Q21" s="6"/>
      <c r="R21" s="9">
        <f t="shared" si="5"/>
      </c>
      <c r="S21" s="6"/>
      <c r="T21" s="9">
        <f t="shared" si="6"/>
      </c>
      <c r="U21" s="6"/>
      <c r="V21" s="6"/>
      <c r="W21" s="6"/>
      <c r="X21" s="9">
        <f t="shared" si="7"/>
        <v>0</v>
      </c>
      <c r="Y21" s="5">
        <v>16</v>
      </c>
      <c r="AA21">
        <v>18</v>
      </c>
      <c r="AB21">
        <v>13</v>
      </c>
    </row>
    <row r="22" spans="2:28" ht="12.75">
      <c r="B22" s="12"/>
      <c r="C22" s="12"/>
      <c r="D22" s="12"/>
      <c r="E22" s="13"/>
      <c r="F22" s="14">
        <f t="shared" si="0"/>
      </c>
      <c r="G22" s="13"/>
      <c r="H22" s="14">
        <f t="shared" si="1"/>
      </c>
      <c r="I22" s="13"/>
      <c r="J22" s="14">
        <f t="shared" si="8"/>
      </c>
      <c r="K22" s="13"/>
      <c r="L22" s="9">
        <f t="shared" si="2"/>
      </c>
      <c r="M22" s="13"/>
      <c r="N22" s="9">
        <f t="shared" si="3"/>
      </c>
      <c r="O22" s="13"/>
      <c r="P22" s="9">
        <f t="shared" si="4"/>
      </c>
      <c r="Q22" s="13"/>
      <c r="R22" s="9">
        <f t="shared" si="5"/>
      </c>
      <c r="S22" s="13"/>
      <c r="T22" s="9">
        <f t="shared" si="6"/>
      </c>
      <c r="U22" s="13"/>
      <c r="V22" s="13"/>
      <c r="W22" s="13"/>
      <c r="X22" s="14" t="s">
        <v>22</v>
      </c>
      <c r="Y22" s="15" t="s">
        <v>30</v>
      </c>
      <c r="AA22">
        <v>19</v>
      </c>
      <c r="AB22">
        <v>12</v>
      </c>
    </row>
    <row r="23" spans="2:28" ht="12.75">
      <c r="B23" s="16"/>
      <c r="C23" s="16"/>
      <c r="D23" s="16"/>
      <c r="E23" s="17"/>
      <c r="F23" s="14">
        <f t="shared" si="0"/>
      </c>
      <c r="G23" s="17"/>
      <c r="H23" s="14">
        <f t="shared" si="1"/>
      </c>
      <c r="I23" s="17"/>
      <c r="J23" s="14">
        <f t="shared" si="8"/>
      </c>
      <c r="K23" s="17"/>
      <c r="L23" s="9">
        <f t="shared" si="2"/>
      </c>
      <c r="M23" s="17"/>
      <c r="N23" s="9">
        <f t="shared" si="3"/>
      </c>
      <c r="O23" s="17"/>
      <c r="P23" s="9">
        <f t="shared" si="4"/>
      </c>
      <c r="Q23" s="17"/>
      <c r="R23" s="9">
        <f t="shared" si="5"/>
      </c>
      <c r="S23" s="17"/>
      <c r="T23" s="9">
        <f t="shared" si="6"/>
      </c>
      <c r="U23" s="17"/>
      <c r="V23" s="17"/>
      <c r="W23" s="17"/>
      <c r="X23" s="14"/>
      <c r="Y23" s="18"/>
      <c r="AA23">
        <v>20</v>
      </c>
      <c r="AB23">
        <v>11</v>
      </c>
    </row>
    <row r="24" spans="1:28" ht="12.75">
      <c r="A24" t="s">
        <v>31</v>
      </c>
      <c r="B24" s="4" t="s">
        <v>32</v>
      </c>
      <c r="C24" s="4" t="s">
        <v>33</v>
      </c>
      <c r="D24" s="4" t="s">
        <v>34</v>
      </c>
      <c r="E24" s="6">
        <v>1</v>
      </c>
      <c r="F24" s="9">
        <f t="shared" si="0"/>
        <v>45</v>
      </c>
      <c r="G24" s="6">
        <v>1</v>
      </c>
      <c r="H24" s="9">
        <f t="shared" si="1"/>
        <v>45</v>
      </c>
      <c r="I24" s="6"/>
      <c r="J24" s="9">
        <f t="shared" si="8"/>
      </c>
      <c r="K24" s="6"/>
      <c r="L24" s="9">
        <f t="shared" si="2"/>
      </c>
      <c r="M24" s="6"/>
      <c r="N24" s="9">
        <f t="shared" si="3"/>
      </c>
      <c r="O24" s="6" t="s">
        <v>22</v>
      </c>
      <c r="P24" s="9">
        <f t="shared" si="4"/>
      </c>
      <c r="Q24" s="6" t="s">
        <v>22</v>
      </c>
      <c r="R24" s="9">
        <f t="shared" si="5"/>
      </c>
      <c r="S24" s="6" t="s">
        <v>22</v>
      </c>
      <c r="T24" s="9">
        <f t="shared" si="6"/>
      </c>
      <c r="U24" s="6"/>
      <c r="V24" s="6"/>
      <c r="W24" s="6"/>
      <c r="X24" s="9">
        <f aca="true" t="shared" si="9" ref="X24:X34">SUM(F24,H24,J24,L24,N24,P24,R24,U24,V24,W24)</f>
        <v>90</v>
      </c>
      <c r="Y24" s="5">
        <v>1</v>
      </c>
      <c r="AA24">
        <v>21</v>
      </c>
      <c r="AB24">
        <v>10</v>
      </c>
    </row>
    <row r="25" spans="2:28" ht="12.75">
      <c r="B25" s="4" t="s">
        <v>35</v>
      </c>
      <c r="C25" s="4" t="s">
        <v>36</v>
      </c>
      <c r="D25" s="4" t="s">
        <v>28</v>
      </c>
      <c r="E25" s="6">
        <v>2</v>
      </c>
      <c r="F25" s="9">
        <f t="shared" si="0"/>
        <v>39</v>
      </c>
      <c r="G25" s="6">
        <v>2</v>
      </c>
      <c r="H25" s="9">
        <f t="shared" si="1"/>
        <v>39</v>
      </c>
      <c r="I25" s="6"/>
      <c r="J25" s="9">
        <f t="shared" si="8"/>
      </c>
      <c r="K25" s="6"/>
      <c r="L25" s="9">
        <f t="shared" si="2"/>
      </c>
      <c r="M25" s="6"/>
      <c r="N25" s="9">
        <f t="shared" si="3"/>
      </c>
      <c r="O25" s="6"/>
      <c r="P25" s="9">
        <f t="shared" si="4"/>
      </c>
      <c r="Q25" s="6"/>
      <c r="R25" s="9">
        <f t="shared" si="5"/>
      </c>
      <c r="S25" s="6"/>
      <c r="T25" s="9">
        <f t="shared" si="6"/>
      </c>
      <c r="U25" s="6"/>
      <c r="V25" s="6"/>
      <c r="W25" s="6"/>
      <c r="X25" s="9">
        <f t="shared" si="9"/>
        <v>78</v>
      </c>
      <c r="Y25" s="5">
        <v>2</v>
      </c>
      <c r="AA25">
        <v>22</v>
      </c>
      <c r="AB25">
        <v>9</v>
      </c>
    </row>
    <row r="26" spans="2:28" ht="12.75">
      <c r="B26" s="4" t="s">
        <v>37</v>
      </c>
      <c r="C26" s="4" t="s">
        <v>38</v>
      </c>
      <c r="D26" s="4" t="s">
        <v>28</v>
      </c>
      <c r="E26" s="6">
        <v>3</v>
      </c>
      <c r="F26" s="9">
        <f t="shared" si="0"/>
        <v>34</v>
      </c>
      <c r="G26" s="6">
        <v>3</v>
      </c>
      <c r="H26" s="9">
        <f t="shared" si="1"/>
        <v>34</v>
      </c>
      <c r="I26" s="6"/>
      <c r="J26" s="9">
        <f t="shared" si="8"/>
      </c>
      <c r="K26" s="6"/>
      <c r="L26" s="9">
        <f t="shared" si="2"/>
      </c>
      <c r="M26" s="6"/>
      <c r="N26" s="9">
        <f t="shared" si="3"/>
      </c>
      <c r="O26" s="6"/>
      <c r="P26" s="9">
        <f t="shared" si="4"/>
      </c>
      <c r="Q26" s="6" t="s">
        <v>22</v>
      </c>
      <c r="R26" s="9">
        <f t="shared" si="5"/>
      </c>
      <c r="S26" s="6" t="s">
        <v>22</v>
      </c>
      <c r="T26" s="9">
        <f t="shared" si="6"/>
      </c>
      <c r="U26" s="6"/>
      <c r="V26" s="6"/>
      <c r="W26" s="6"/>
      <c r="X26" s="9">
        <f t="shared" si="9"/>
        <v>68</v>
      </c>
      <c r="Y26" s="5">
        <v>3</v>
      </c>
      <c r="AA26">
        <v>23</v>
      </c>
      <c r="AB26">
        <v>8</v>
      </c>
    </row>
    <row r="27" spans="2:28" ht="12.75">
      <c r="B27" s="4"/>
      <c r="C27" s="4"/>
      <c r="D27" s="4"/>
      <c r="E27" s="6"/>
      <c r="F27" s="9">
        <f t="shared" si="0"/>
      </c>
      <c r="G27" s="6"/>
      <c r="H27" s="9">
        <f t="shared" si="1"/>
      </c>
      <c r="I27" s="6"/>
      <c r="J27" s="9">
        <f t="shared" si="8"/>
      </c>
      <c r="K27" s="6"/>
      <c r="L27" s="9">
        <f t="shared" si="2"/>
      </c>
      <c r="M27" s="6"/>
      <c r="N27" s="9">
        <f t="shared" si="3"/>
      </c>
      <c r="O27" s="6" t="s">
        <v>22</v>
      </c>
      <c r="P27" s="9">
        <f t="shared" si="4"/>
      </c>
      <c r="Q27" s="6" t="s">
        <v>22</v>
      </c>
      <c r="R27" s="9">
        <f t="shared" si="5"/>
      </c>
      <c r="S27" s="6" t="s">
        <v>22</v>
      </c>
      <c r="T27" s="9">
        <f t="shared" si="6"/>
      </c>
      <c r="U27" s="6"/>
      <c r="V27" s="6"/>
      <c r="W27" s="6"/>
      <c r="X27" s="9">
        <f t="shared" si="9"/>
        <v>0</v>
      </c>
      <c r="Y27" s="5">
        <v>4</v>
      </c>
      <c r="AA27">
        <v>24</v>
      </c>
      <c r="AB27">
        <v>7</v>
      </c>
    </row>
    <row r="28" spans="2:28" ht="12.75">
      <c r="B28" s="4"/>
      <c r="C28" s="4"/>
      <c r="D28" s="4"/>
      <c r="E28" s="6"/>
      <c r="F28" s="9">
        <f t="shared" si="0"/>
      </c>
      <c r="G28" s="6"/>
      <c r="H28" s="9">
        <f t="shared" si="1"/>
      </c>
      <c r="I28" s="6"/>
      <c r="J28" s="9">
        <f t="shared" si="8"/>
      </c>
      <c r="K28" s="6"/>
      <c r="L28" s="9">
        <f t="shared" si="2"/>
      </c>
      <c r="M28" s="6"/>
      <c r="N28" s="9">
        <f t="shared" si="3"/>
      </c>
      <c r="O28" s="6" t="s">
        <v>22</v>
      </c>
      <c r="P28" s="9">
        <f t="shared" si="4"/>
      </c>
      <c r="Q28" s="6" t="s">
        <v>22</v>
      </c>
      <c r="R28" s="9">
        <f t="shared" si="5"/>
      </c>
      <c r="S28" s="6" t="s">
        <v>22</v>
      </c>
      <c r="T28" s="9">
        <f t="shared" si="6"/>
      </c>
      <c r="U28" s="6"/>
      <c r="V28" s="6"/>
      <c r="W28" s="6"/>
      <c r="X28" s="9">
        <f t="shared" si="9"/>
        <v>0</v>
      </c>
      <c r="Y28" s="5">
        <v>5</v>
      </c>
      <c r="AA28">
        <v>25</v>
      </c>
      <c r="AB28">
        <v>6</v>
      </c>
    </row>
    <row r="29" spans="2:28" ht="12.75">
      <c r="B29" s="19"/>
      <c r="C29" s="19"/>
      <c r="D29" s="19"/>
      <c r="E29" s="6"/>
      <c r="F29" s="9">
        <f t="shared" si="0"/>
      </c>
      <c r="G29" s="20"/>
      <c r="H29" s="9">
        <f t="shared" si="1"/>
      </c>
      <c r="I29" s="6"/>
      <c r="J29" s="9">
        <f t="shared" si="8"/>
      </c>
      <c r="K29" s="6"/>
      <c r="L29" s="9">
        <f t="shared" si="2"/>
      </c>
      <c r="M29" s="6"/>
      <c r="N29" s="9">
        <f t="shared" si="3"/>
      </c>
      <c r="O29" s="6" t="s">
        <v>22</v>
      </c>
      <c r="P29" s="9">
        <f t="shared" si="4"/>
      </c>
      <c r="Q29" s="6" t="s">
        <v>22</v>
      </c>
      <c r="R29" s="9">
        <f t="shared" si="5"/>
      </c>
      <c r="S29" s="6" t="s">
        <v>22</v>
      </c>
      <c r="T29" s="9">
        <f t="shared" si="6"/>
      </c>
      <c r="U29" s="6"/>
      <c r="V29" s="6"/>
      <c r="W29" s="6"/>
      <c r="X29" s="9">
        <f t="shared" si="9"/>
        <v>0</v>
      </c>
      <c r="Y29" s="5">
        <v>6</v>
      </c>
      <c r="AA29">
        <v>26</v>
      </c>
      <c r="AB29">
        <v>5</v>
      </c>
    </row>
    <row r="30" spans="2:28" ht="12.75">
      <c r="B30" s="4"/>
      <c r="C30" s="4"/>
      <c r="D30" s="4"/>
      <c r="E30" s="6"/>
      <c r="F30" s="9">
        <f t="shared" si="0"/>
      </c>
      <c r="G30" s="6" t="s">
        <v>22</v>
      </c>
      <c r="H30" s="9">
        <f t="shared" si="1"/>
      </c>
      <c r="I30" s="6" t="s">
        <v>22</v>
      </c>
      <c r="J30" s="9">
        <f t="shared" si="8"/>
      </c>
      <c r="K30" s="6" t="s">
        <v>22</v>
      </c>
      <c r="L30" s="9">
        <f t="shared" si="2"/>
      </c>
      <c r="M30" s="6" t="s">
        <v>22</v>
      </c>
      <c r="N30" s="9">
        <f t="shared" si="3"/>
      </c>
      <c r="O30" s="6" t="s">
        <v>22</v>
      </c>
      <c r="P30" s="9">
        <f t="shared" si="4"/>
      </c>
      <c r="Q30" s="6" t="s">
        <v>22</v>
      </c>
      <c r="R30" s="9">
        <f t="shared" si="5"/>
      </c>
      <c r="S30" s="6" t="s">
        <v>22</v>
      </c>
      <c r="T30" s="9">
        <f t="shared" si="6"/>
      </c>
      <c r="U30" s="6"/>
      <c r="V30" s="6"/>
      <c r="W30" s="6"/>
      <c r="X30" s="9">
        <f t="shared" si="9"/>
        <v>0</v>
      </c>
      <c r="Y30" s="5">
        <v>7</v>
      </c>
      <c r="AA30">
        <v>27</v>
      </c>
      <c r="AB30">
        <v>4</v>
      </c>
    </row>
    <row r="31" spans="2:28" ht="12.75">
      <c r="B31" s="19" t="s">
        <v>22</v>
      </c>
      <c r="C31" s="19" t="s">
        <v>22</v>
      </c>
      <c r="D31" s="19" t="s">
        <v>22</v>
      </c>
      <c r="E31" s="6"/>
      <c r="F31" s="9">
        <f t="shared" si="0"/>
      </c>
      <c r="G31" s="6"/>
      <c r="H31" s="9">
        <f t="shared" si="1"/>
      </c>
      <c r="I31" s="6"/>
      <c r="J31" s="9">
        <f t="shared" si="8"/>
      </c>
      <c r="K31" s="6"/>
      <c r="L31" s="9">
        <f t="shared" si="2"/>
      </c>
      <c r="M31" s="6"/>
      <c r="N31" s="9">
        <f t="shared" si="3"/>
      </c>
      <c r="O31" s="6"/>
      <c r="P31" s="9">
        <f t="shared" si="4"/>
      </c>
      <c r="Q31" s="6"/>
      <c r="R31" s="9">
        <f t="shared" si="5"/>
      </c>
      <c r="S31" s="6"/>
      <c r="T31" s="9">
        <f t="shared" si="6"/>
      </c>
      <c r="U31" s="6"/>
      <c r="V31" s="6"/>
      <c r="W31" s="6"/>
      <c r="X31" s="9">
        <f t="shared" si="9"/>
        <v>0</v>
      </c>
      <c r="Y31" s="5">
        <v>8</v>
      </c>
      <c r="AA31">
        <v>28</v>
      </c>
      <c r="AB31">
        <v>3</v>
      </c>
    </row>
    <row r="32" spans="2:28" ht="12.75">
      <c r="B32" s="10"/>
      <c r="C32" s="10"/>
      <c r="D32" s="10"/>
      <c r="E32" s="6"/>
      <c r="F32" s="9">
        <f t="shared" si="0"/>
      </c>
      <c r="G32" s="20"/>
      <c r="H32" s="9">
        <f t="shared" si="1"/>
      </c>
      <c r="I32" s="6"/>
      <c r="J32" s="9">
        <f t="shared" si="8"/>
      </c>
      <c r="K32" s="6"/>
      <c r="L32" s="9">
        <f t="shared" si="2"/>
      </c>
      <c r="M32" s="6"/>
      <c r="N32" s="9">
        <f t="shared" si="3"/>
      </c>
      <c r="O32" s="6"/>
      <c r="P32" s="9">
        <f t="shared" si="4"/>
      </c>
      <c r="Q32" s="6"/>
      <c r="R32" s="9">
        <f t="shared" si="5"/>
      </c>
      <c r="S32" s="6"/>
      <c r="T32" s="9">
        <f t="shared" si="6"/>
      </c>
      <c r="U32" s="6"/>
      <c r="V32" s="6"/>
      <c r="W32" s="6"/>
      <c r="X32" s="9">
        <f t="shared" si="9"/>
        <v>0</v>
      </c>
      <c r="Y32" s="5">
        <v>9</v>
      </c>
      <c r="AA32">
        <v>29</v>
      </c>
      <c r="AB32">
        <v>2</v>
      </c>
    </row>
    <row r="33" spans="2:28" ht="12.75">
      <c r="B33" s="4" t="s">
        <v>22</v>
      </c>
      <c r="C33" s="4" t="s">
        <v>22</v>
      </c>
      <c r="D33" s="4" t="s">
        <v>22</v>
      </c>
      <c r="E33" s="20"/>
      <c r="F33" s="9">
        <f t="shared" si="0"/>
      </c>
      <c r="G33" s="20"/>
      <c r="H33" s="9">
        <f t="shared" si="1"/>
      </c>
      <c r="I33" s="6"/>
      <c r="J33" s="9">
        <f t="shared" si="8"/>
      </c>
      <c r="K33" s="6"/>
      <c r="L33" s="9">
        <f t="shared" si="2"/>
      </c>
      <c r="M33" s="6"/>
      <c r="N33" s="9">
        <f t="shared" si="3"/>
      </c>
      <c r="O33" s="6"/>
      <c r="P33" s="9">
        <f t="shared" si="4"/>
      </c>
      <c r="Q33" s="6"/>
      <c r="R33" s="9">
        <f t="shared" si="5"/>
      </c>
      <c r="S33" s="6"/>
      <c r="T33" s="9">
        <f t="shared" si="6"/>
      </c>
      <c r="U33" s="6"/>
      <c r="V33" s="6"/>
      <c r="W33" s="6"/>
      <c r="X33" s="9">
        <f t="shared" si="9"/>
        <v>0</v>
      </c>
      <c r="Y33" s="5">
        <v>10</v>
      </c>
      <c r="AA33">
        <v>30</v>
      </c>
      <c r="AB33">
        <v>1</v>
      </c>
    </row>
    <row r="34" spans="2:25" ht="12.75">
      <c r="B34" s="19" t="s">
        <v>22</v>
      </c>
      <c r="C34" s="19" t="s">
        <v>22</v>
      </c>
      <c r="D34" s="19" t="s">
        <v>22</v>
      </c>
      <c r="E34" s="6"/>
      <c r="F34" s="9">
        <f t="shared" si="0"/>
      </c>
      <c r="G34" s="20"/>
      <c r="H34" s="9">
        <f t="shared" si="1"/>
      </c>
      <c r="I34" s="6"/>
      <c r="J34" s="9">
        <f t="shared" si="8"/>
      </c>
      <c r="K34" s="6"/>
      <c r="L34" s="9">
        <f t="shared" si="2"/>
      </c>
      <c r="M34" s="6"/>
      <c r="N34" s="9">
        <f t="shared" si="3"/>
      </c>
      <c r="O34" s="6"/>
      <c r="P34" s="9">
        <f t="shared" si="4"/>
      </c>
      <c r="Q34" s="6"/>
      <c r="R34" s="9">
        <f t="shared" si="5"/>
      </c>
      <c r="S34" s="6"/>
      <c r="T34" s="9">
        <f t="shared" si="6"/>
      </c>
      <c r="U34" s="6"/>
      <c r="V34" s="6"/>
      <c r="W34" s="6"/>
      <c r="X34" s="9">
        <f t="shared" si="9"/>
        <v>0</v>
      </c>
      <c r="Y34" s="5">
        <v>11</v>
      </c>
    </row>
    <row r="35" spans="2:25" ht="12.75">
      <c r="B35" s="10"/>
      <c r="C35" s="10"/>
      <c r="D35" s="10"/>
      <c r="E35" s="6"/>
      <c r="F35" s="9">
        <f t="shared" si="0"/>
      </c>
      <c r="G35" s="6"/>
      <c r="H35" s="9">
        <f t="shared" si="1"/>
      </c>
      <c r="I35" s="6"/>
      <c r="J35" s="9">
        <f t="shared" si="8"/>
      </c>
      <c r="K35" s="6"/>
      <c r="L35" s="9">
        <f t="shared" si="2"/>
      </c>
      <c r="M35" s="6"/>
      <c r="N35" s="9">
        <f t="shared" si="3"/>
      </c>
      <c r="O35" s="6"/>
      <c r="P35" s="9">
        <f t="shared" si="4"/>
      </c>
      <c r="Q35" s="6"/>
      <c r="R35" s="9">
        <f t="shared" si="5"/>
      </c>
      <c r="S35" s="6"/>
      <c r="T35" s="9">
        <f t="shared" si="6"/>
      </c>
      <c r="U35" s="6"/>
      <c r="V35" s="6"/>
      <c r="W35" s="6"/>
      <c r="X35" s="9"/>
      <c r="Y35" s="5" t="s">
        <v>30</v>
      </c>
    </row>
    <row r="36" ht="12.75">
      <c r="S36" s="1"/>
    </row>
    <row r="37" spans="1:25" ht="12.75">
      <c r="A37" t="s">
        <v>39</v>
      </c>
      <c r="B37" s="19" t="s">
        <v>40</v>
      </c>
      <c r="C37" s="19" t="s">
        <v>41</v>
      </c>
      <c r="D37" s="19" t="s">
        <v>34</v>
      </c>
      <c r="E37" s="6">
        <v>1</v>
      </c>
      <c r="F37" s="9">
        <f aca="true" t="shared" si="10" ref="F37:F43">IF(ISNUMBER(E37),VLOOKUP(E37,point,2),"")</f>
        <v>45</v>
      </c>
      <c r="G37" s="6">
        <v>1</v>
      </c>
      <c r="H37" s="9">
        <f aca="true" t="shared" si="11" ref="H37:H43">IF(ISNUMBER(G37),VLOOKUP(G37,point,2),"")</f>
        <v>45</v>
      </c>
      <c r="I37" s="6"/>
      <c r="J37" s="9">
        <f aca="true" t="shared" si="12" ref="J37:J43">IF(ISNUMBER(I37),VLOOKUP(I37,point,2),"")</f>
      </c>
      <c r="K37" s="6"/>
      <c r="L37" s="9">
        <f aca="true" t="shared" si="13" ref="L37:L43">IF(ISNUMBER(K37),VLOOKUP(K37,point,2),"")</f>
      </c>
      <c r="M37" s="6"/>
      <c r="N37" s="9">
        <f aca="true" t="shared" si="14" ref="N37:N43">IF(ISNUMBER(M37),VLOOKUP(M37,point,2),"")</f>
      </c>
      <c r="O37" s="6" t="s">
        <v>22</v>
      </c>
      <c r="P37" s="9">
        <f aca="true" t="shared" si="15" ref="P37:P43">IF(ISNUMBER(O37),VLOOKUP(O37,point,2),"")</f>
      </c>
      <c r="Q37" s="6"/>
      <c r="R37" s="9">
        <f aca="true" t="shared" si="16" ref="R37:R43">IF(ISNUMBER(Q37),VLOOKUP(Q37,point,2),"")</f>
      </c>
      <c r="S37" s="6"/>
      <c r="T37" s="9">
        <f>IF(ISNUMBER(S37),VLOOKUP(S37,point,2),"")</f>
      </c>
      <c r="U37" s="6"/>
      <c r="V37" s="6"/>
      <c r="W37" s="6"/>
      <c r="X37" s="9">
        <f aca="true" t="shared" si="17" ref="X37:X43">SUM(F37,H37,J37,L37,N37,P37,R37,U37,V37,W37)</f>
        <v>90</v>
      </c>
      <c r="Y37" s="5">
        <v>1</v>
      </c>
    </row>
    <row r="38" spans="2:25" ht="12.75">
      <c r="B38" s="10" t="s">
        <v>42</v>
      </c>
      <c r="C38" s="10" t="s">
        <v>43</v>
      </c>
      <c r="D38" s="10" t="s">
        <v>34</v>
      </c>
      <c r="E38" s="6">
        <v>2</v>
      </c>
      <c r="F38" s="9">
        <f t="shared" si="10"/>
        <v>39</v>
      </c>
      <c r="G38" s="6"/>
      <c r="H38" s="9">
        <f t="shared" si="11"/>
      </c>
      <c r="I38" s="6"/>
      <c r="J38" s="9">
        <f t="shared" si="12"/>
      </c>
      <c r="K38" s="6"/>
      <c r="L38" s="9">
        <f t="shared" si="13"/>
      </c>
      <c r="M38" s="6"/>
      <c r="N38" s="9">
        <f t="shared" si="14"/>
      </c>
      <c r="O38" s="6"/>
      <c r="P38" s="9">
        <f t="shared" si="15"/>
      </c>
      <c r="Q38" s="6"/>
      <c r="R38" s="9">
        <f t="shared" si="16"/>
      </c>
      <c r="S38" s="6"/>
      <c r="T38" s="9">
        <f>IF(ISNUMBER(S38),VLOOKUP(S38,point,2),"")</f>
      </c>
      <c r="U38" s="6"/>
      <c r="V38" s="6"/>
      <c r="W38" s="6"/>
      <c r="X38" s="9">
        <f t="shared" si="17"/>
        <v>39</v>
      </c>
      <c r="Y38" s="5">
        <v>2</v>
      </c>
    </row>
    <row r="39" spans="2:25" ht="12.75">
      <c r="B39" s="10" t="s">
        <v>44</v>
      </c>
      <c r="C39" s="10" t="s">
        <v>33</v>
      </c>
      <c r="D39" s="10" t="s">
        <v>28</v>
      </c>
      <c r="E39" s="6">
        <v>3</v>
      </c>
      <c r="F39" s="9">
        <f t="shared" si="10"/>
        <v>34</v>
      </c>
      <c r="G39" s="6"/>
      <c r="H39" s="9">
        <f t="shared" si="11"/>
      </c>
      <c r="I39" s="6"/>
      <c r="J39" s="9">
        <f t="shared" si="12"/>
      </c>
      <c r="K39" s="6"/>
      <c r="L39" s="9">
        <f t="shared" si="13"/>
      </c>
      <c r="M39" s="6"/>
      <c r="N39" s="9">
        <f t="shared" si="14"/>
      </c>
      <c r="O39" s="6"/>
      <c r="P39" s="9">
        <f t="shared" si="15"/>
      </c>
      <c r="Q39" s="6"/>
      <c r="R39" s="9">
        <f t="shared" si="16"/>
      </c>
      <c r="S39" s="6"/>
      <c r="T39" s="9">
        <f>IF(ISNUMBER(S39),VLOOKUP(S39,point,2),"")</f>
      </c>
      <c r="U39" s="6"/>
      <c r="V39" s="6"/>
      <c r="W39" s="6"/>
      <c r="X39" s="9">
        <f t="shared" si="17"/>
        <v>34</v>
      </c>
      <c r="Y39" s="5">
        <v>3</v>
      </c>
    </row>
    <row r="40" spans="2:25" ht="12.75">
      <c r="B40" s="10"/>
      <c r="C40" s="10"/>
      <c r="D40" s="10"/>
      <c r="E40" s="6"/>
      <c r="F40" s="9">
        <f t="shared" si="10"/>
      </c>
      <c r="G40" s="6"/>
      <c r="H40" s="9">
        <f t="shared" si="11"/>
      </c>
      <c r="I40" s="6"/>
      <c r="J40" s="9">
        <f t="shared" si="12"/>
      </c>
      <c r="K40" s="6"/>
      <c r="L40" s="9">
        <f t="shared" si="13"/>
      </c>
      <c r="M40" s="6" t="s">
        <v>22</v>
      </c>
      <c r="N40" s="9">
        <f t="shared" si="14"/>
      </c>
      <c r="O40" s="6" t="s">
        <v>22</v>
      </c>
      <c r="P40" s="9">
        <f t="shared" si="15"/>
      </c>
      <c r="Q40" s="6" t="s">
        <v>22</v>
      </c>
      <c r="R40" s="9">
        <f t="shared" si="16"/>
      </c>
      <c r="S40" s="6" t="s">
        <v>22</v>
      </c>
      <c r="T40" s="9">
        <f>IF(ISNUMBER(S40),VLOOKUP(S40,point,2),"")</f>
      </c>
      <c r="U40" s="6"/>
      <c r="V40" s="6"/>
      <c r="W40" s="6"/>
      <c r="X40" s="9">
        <f t="shared" si="17"/>
        <v>0</v>
      </c>
      <c r="Y40" s="5">
        <v>4</v>
      </c>
    </row>
    <row r="41" spans="2:25" ht="12.75">
      <c r="B41" s="10"/>
      <c r="C41" s="10"/>
      <c r="D41" s="10"/>
      <c r="E41" s="6"/>
      <c r="F41" s="9">
        <f t="shared" si="10"/>
      </c>
      <c r="G41" s="6"/>
      <c r="H41" s="9">
        <f t="shared" si="11"/>
      </c>
      <c r="I41" s="6" t="s">
        <v>22</v>
      </c>
      <c r="J41" s="9">
        <f t="shared" si="12"/>
      </c>
      <c r="K41" s="6"/>
      <c r="L41" s="9">
        <f t="shared" si="13"/>
      </c>
      <c r="M41" s="6"/>
      <c r="N41" s="9">
        <f t="shared" si="14"/>
      </c>
      <c r="O41" s="6"/>
      <c r="P41" s="9">
        <f t="shared" si="15"/>
      </c>
      <c r="Q41" s="6" t="s">
        <v>22</v>
      </c>
      <c r="R41" s="9">
        <f t="shared" si="16"/>
      </c>
      <c r="S41" s="6" t="s">
        <v>22</v>
      </c>
      <c r="T41" s="9">
        <f>IF(ISNUMBER(S41),VLOOKUP(S41,point,2),"")</f>
      </c>
      <c r="U41" s="6"/>
      <c r="V41" s="6"/>
      <c r="W41" s="6"/>
      <c r="X41" s="9">
        <f t="shared" si="17"/>
        <v>0</v>
      </c>
      <c r="Y41" s="5">
        <v>5</v>
      </c>
    </row>
    <row r="42" spans="2:25" ht="12.75">
      <c r="B42" s="10"/>
      <c r="C42" s="10"/>
      <c r="D42" s="10"/>
      <c r="E42" s="6"/>
      <c r="F42" s="9">
        <f t="shared" si="10"/>
      </c>
      <c r="G42" s="20"/>
      <c r="H42" s="9">
        <f t="shared" si="11"/>
      </c>
      <c r="I42" s="6"/>
      <c r="J42" s="9">
        <f t="shared" si="12"/>
      </c>
      <c r="K42" s="6"/>
      <c r="L42" s="9">
        <f t="shared" si="13"/>
      </c>
      <c r="M42" s="6"/>
      <c r="N42" s="9">
        <f t="shared" si="14"/>
      </c>
      <c r="O42" s="6"/>
      <c r="P42" s="9">
        <f t="shared" si="15"/>
      </c>
      <c r="Q42" s="6"/>
      <c r="R42" s="9">
        <f t="shared" si="16"/>
      </c>
      <c r="S42" s="9"/>
      <c r="T42" s="9"/>
      <c r="U42" s="6"/>
      <c r="V42" s="6"/>
      <c r="W42" s="6"/>
      <c r="X42" s="9">
        <f t="shared" si="17"/>
        <v>0</v>
      </c>
      <c r="Y42" s="5">
        <v>6</v>
      </c>
    </row>
    <row r="43" spans="2:25" ht="12.75">
      <c r="B43" s="10"/>
      <c r="C43" s="10"/>
      <c r="D43" s="10"/>
      <c r="E43" s="6"/>
      <c r="F43" s="9">
        <f t="shared" si="10"/>
      </c>
      <c r="G43" s="6"/>
      <c r="H43" s="9">
        <f t="shared" si="11"/>
      </c>
      <c r="I43" s="6"/>
      <c r="J43" s="9">
        <f t="shared" si="12"/>
      </c>
      <c r="K43" s="6"/>
      <c r="L43" s="9">
        <f t="shared" si="13"/>
      </c>
      <c r="M43" s="6"/>
      <c r="N43" s="9">
        <f t="shared" si="14"/>
      </c>
      <c r="O43" s="6"/>
      <c r="P43" s="9">
        <f t="shared" si="15"/>
      </c>
      <c r="Q43" s="6"/>
      <c r="R43" s="9">
        <f t="shared" si="16"/>
      </c>
      <c r="S43" s="9"/>
      <c r="T43" s="9"/>
      <c r="U43" s="6"/>
      <c r="V43" s="6"/>
      <c r="W43" s="6"/>
      <c r="X43" s="9">
        <f t="shared" si="17"/>
        <v>0</v>
      </c>
      <c r="Y43" s="5">
        <v>7</v>
      </c>
    </row>
    <row r="44" spans="2:25" ht="12.75">
      <c r="B44" s="10"/>
      <c r="C44" s="10"/>
      <c r="D44" s="10"/>
      <c r="E44" s="6"/>
      <c r="F44" s="9"/>
      <c r="G44" s="6"/>
      <c r="H44" s="9"/>
      <c r="I44" s="6"/>
      <c r="J44" s="9"/>
      <c r="K44" s="6"/>
      <c r="L44" s="9"/>
      <c r="M44" s="6"/>
      <c r="N44" s="9"/>
      <c r="O44" s="6"/>
      <c r="P44" s="9"/>
      <c r="Q44" s="6"/>
      <c r="R44" s="9"/>
      <c r="S44" s="9"/>
      <c r="T44" s="9"/>
      <c r="U44" s="6"/>
      <c r="V44" s="6"/>
      <c r="W44" s="6"/>
      <c r="X44" s="9"/>
      <c r="Y44" s="5"/>
    </row>
    <row r="45" spans="2:25" ht="12.75">
      <c r="B45" s="10"/>
      <c r="C45" s="10"/>
      <c r="D45" s="10"/>
      <c r="E45" s="6"/>
      <c r="F45" s="9"/>
      <c r="G45" s="20"/>
      <c r="H45" s="9"/>
      <c r="I45" s="6"/>
      <c r="J45" s="9"/>
      <c r="K45" s="6"/>
      <c r="L45" s="9"/>
      <c r="M45" s="6"/>
      <c r="N45" s="9"/>
      <c r="O45" s="6"/>
      <c r="P45" s="9"/>
      <c r="Q45" s="6"/>
      <c r="R45" s="9"/>
      <c r="S45" s="9"/>
      <c r="T45" s="9"/>
      <c r="U45" s="6"/>
      <c r="V45" s="6"/>
      <c r="W45" s="6"/>
      <c r="X45" s="9"/>
      <c r="Y45" s="5"/>
    </row>
    <row r="46" spans="2:25" ht="12.75">
      <c r="B46" s="10"/>
      <c r="C46" s="10"/>
      <c r="D46" s="10"/>
      <c r="E46" s="20"/>
      <c r="F46" s="9"/>
      <c r="G46" s="20"/>
      <c r="H46" s="9"/>
      <c r="I46" s="6"/>
      <c r="J46" s="9"/>
      <c r="K46" s="6"/>
      <c r="L46" s="9"/>
      <c r="M46" s="6"/>
      <c r="N46" s="9"/>
      <c r="O46" s="6"/>
      <c r="P46" s="9"/>
      <c r="Q46" s="6"/>
      <c r="R46" s="9"/>
      <c r="S46" s="9"/>
      <c r="T46" s="9"/>
      <c r="U46" s="6"/>
      <c r="V46" s="6"/>
      <c r="W46" s="6"/>
      <c r="X46" s="9"/>
      <c r="Y46" s="5"/>
    </row>
    <row r="47" spans="2:25" ht="12.75">
      <c r="B47" s="10"/>
      <c r="C47" s="10"/>
      <c r="D47" s="10"/>
      <c r="E47" s="6"/>
      <c r="F47" s="9"/>
      <c r="G47" s="20"/>
      <c r="H47" s="9"/>
      <c r="I47" s="6"/>
      <c r="J47" s="9"/>
      <c r="K47" s="6"/>
      <c r="L47" s="9"/>
      <c r="M47" s="6"/>
      <c r="N47" s="9"/>
      <c r="O47" s="6"/>
      <c r="P47" s="9"/>
      <c r="Q47" s="6"/>
      <c r="R47" s="9"/>
      <c r="S47" s="9"/>
      <c r="T47" s="9"/>
      <c r="U47" s="6"/>
      <c r="V47" s="6"/>
      <c r="W47" s="6"/>
      <c r="X47" s="9"/>
      <c r="Y47" s="5"/>
    </row>
    <row r="48" spans="2:25" ht="12.75">
      <c r="B48" s="10"/>
      <c r="C48" s="10"/>
      <c r="D48" s="10"/>
      <c r="E48" s="6"/>
      <c r="F48" s="9"/>
      <c r="G48" s="6"/>
      <c r="H48" s="9"/>
      <c r="I48" s="6"/>
      <c r="J48" s="9"/>
      <c r="K48" s="6"/>
      <c r="L48" s="9"/>
      <c r="M48" s="6"/>
      <c r="N48" s="9"/>
      <c r="O48" s="6"/>
      <c r="P48" s="9"/>
      <c r="Q48" s="6"/>
      <c r="R48" s="9"/>
      <c r="S48" s="9"/>
      <c r="T48" s="9"/>
      <c r="U48" s="6"/>
      <c r="V48" s="6"/>
      <c r="W48" s="6"/>
      <c r="X48" s="9"/>
      <c r="Y48" s="5"/>
    </row>
  </sheetData>
  <sheetProtection selectLockedCells="1" selectUnlockedCells="1"/>
  <mergeCells count="16">
    <mergeCell ref="G4:H4"/>
    <mergeCell ref="I4:J4"/>
    <mergeCell ref="K4:L4"/>
    <mergeCell ref="M4:N4"/>
    <mergeCell ref="O4:P4"/>
    <mergeCell ref="Q4:R4"/>
    <mergeCell ref="A1:Y1"/>
    <mergeCell ref="B3:B5"/>
    <mergeCell ref="C3:C5"/>
    <mergeCell ref="D3:D5"/>
    <mergeCell ref="E3:R3"/>
    <mergeCell ref="U3:V4"/>
    <mergeCell ref="W3:W5"/>
    <mergeCell ref="X3:X5"/>
    <mergeCell ref="Y3:Y5"/>
    <mergeCell ref="E4:F4"/>
  </mergeCells>
  <printOptions/>
  <pageMargins left="0.2298611111111111" right="0.22013888888888888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2.8515625" style="0" customWidth="1"/>
    <col min="2" max="2" width="13.28125" style="0" customWidth="1"/>
    <col min="3" max="3" width="9.8515625" style="0" customWidth="1"/>
    <col min="4" max="4" width="12.28125" style="0" customWidth="1"/>
    <col min="5" max="5" width="5.421875" style="1" customWidth="1"/>
    <col min="6" max="6" width="5.28125" style="0" customWidth="1"/>
    <col min="7" max="7" width="5.00390625" style="1" customWidth="1"/>
    <col min="8" max="8" width="5.421875" style="0" customWidth="1"/>
    <col min="9" max="9" width="5.7109375" style="1" customWidth="1"/>
    <col min="10" max="10" width="4.7109375" style="0" customWidth="1"/>
    <col min="11" max="11" width="5.28125" style="1" customWidth="1"/>
    <col min="12" max="12" width="5.140625" style="0" customWidth="1"/>
    <col min="13" max="13" width="5.28125" style="1" customWidth="1"/>
    <col min="14" max="14" width="4.7109375" style="0" customWidth="1"/>
    <col min="15" max="15" width="5.28125" style="1" customWidth="1"/>
    <col min="16" max="16" width="3.8515625" style="0" customWidth="1"/>
    <col min="17" max="17" width="5.28125" style="1" customWidth="1"/>
    <col min="18" max="18" width="4.7109375" style="0" customWidth="1"/>
    <col min="19" max="20" width="5.7109375" style="0" customWidth="1"/>
    <col min="21" max="21" width="5.7109375" style="1" customWidth="1"/>
    <col min="22" max="22" width="4.00390625" style="1" customWidth="1"/>
    <col min="23" max="23" width="6.28125" style="1" customWidth="1"/>
    <col min="24" max="24" width="6.8515625" style="2" customWidth="1"/>
    <col min="25" max="25" width="4.140625" style="3" customWidth="1"/>
    <col min="26" max="26" width="1.421875" style="0" customWidth="1"/>
    <col min="27" max="27" width="3.28125" style="0" customWidth="1"/>
    <col min="28" max="28" width="3.140625" style="0" customWidth="1"/>
  </cols>
  <sheetData>
    <row r="1" spans="1:25" ht="12.75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3" spans="2:25" ht="12.75" customHeight="1">
      <c r="B3" s="25" t="s">
        <v>1</v>
      </c>
      <c r="C3" s="25" t="s">
        <v>2</v>
      </c>
      <c r="D3" s="25" t="s">
        <v>3</v>
      </c>
      <c r="E3" s="25" t="s">
        <v>4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4"/>
      <c r="U3" s="25" t="s">
        <v>5</v>
      </c>
      <c r="V3" s="25"/>
      <c r="W3" s="26" t="s">
        <v>6</v>
      </c>
      <c r="X3" s="27" t="s">
        <v>46</v>
      </c>
      <c r="Y3" s="25" t="s">
        <v>8</v>
      </c>
    </row>
    <row r="4" spans="2:28" ht="12.75">
      <c r="B4" s="25"/>
      <c r="C4" s="25"/>
      <c r="D4" s="25"/>
      <c r="E4" s="25" t="s">
        <v>9</v>
      </c>
      <c r="F4" s="25"/>
      <c r="G4" s="25" t="s">
        <v>10</v>
      </c>
      <c r="H4" s="25"/>
      <c r="I4" s="25" t="s">
        <v>11</v>
      </c>
      <c r="J4" s="25"/>
      <c r="K4" s="25" t="s">
        <v>12</v>
      </c>
      <c r="L4" s="25"/>
      <c r="M4" s="25" t="s">
        <v>13</v>
      </c>
      <c r="N4" s="25"/>
      <c r="O4" s="25" t="s">
        <v>47</v>
      </c>
      <c r="P4" s="25"/>
      <c r="Q4" s="25" t="s">
        <v>15</v>
      </c>
      <c r="R4" s="25"/>
      <c r="S4" s="4" t="s">
        <v>15</v>
      </c>
      <c r="T4" s="4">
        <v>2</v>
      </c>
      <c r="U4" s="25"/>
      <c r="V4" s="25"/>
      <c r="W4" s="26"/>
      <c r="X4" s="27"/>
      <c r="Y4" s="25"/>
      <c r="AA4">
        <v>1</v>
      </c>
      <c r="AB4">
        <v>45</v>
      </c>
    </row>
    <row r="5" spans="2:28" ht="12.75">
      <c r="B5" s="25"/>
      <c r="C5" s="25"/>
      <c r="D5" s="25"/>
      <c r="E5" s="6" t="s">
        <v>8</v>
      </c>
      <c r="F5" s="7" t="s">
        <v>16</v>
      </c>
      <c r="G5" s="6" t="s">
        <v>8</v>
      </c>
      <c r="H5" s="7" t="s">
        <v>16</v>
      </c>
      <c r="I5" s="6" t="s">
        <v>8</v>
      </c>
      <c r="J5" s="7" t="s">
        <v>16</v>
      </c>
      <c r="K5" s="6" t="s">
        <v>8</v>
      </c>
      <c r="L5" s="7" t="s">
        <v>16</v>
      </c>
      <c r="M5" s="6" t="s">
        <v>8</v>
      </c>
      <c r="N5" s="7" t="s">
        <v>16</v>
      </c>
      <c r="O5" s="6" t="s">
        <v>8</v>
      </c>
      <c r="P5" s="7" t="s">
        <v>16</v>
      </c>
      <c r="Q5" s="6" t="s">
        <v>8</v>
      </c>
      <c r="R5" s="7" t="s">
        <v>16</v>
      </c>
      <c r="S5" s="6" t="s">
        <v>8</v>
      </c>
      <c r="T5" s="7" t="s">
        <v>16</v>
      </c>
      <c r="U5" s="8" t="s">
        <v>17</v>
      </c>
      <c r="V5" s="6">
        <v>10</v>
      </c>
      <c r="W5" s="26"/>
      <c r="X5" s="27"/>
      <c r="Y5" s="25"/>
      <c r="AA5">
        <v>2</v>
      </c>
      <c r="AB5">
        <v>39</v>
      </c>
    </row>
    <row r="6" spans="2:28" ht="12.75">
      <c r="B6" s="4" t="s">
        <v>48</v>
      </c>
      <c r="C6" s="4" t="s">
        <v>49</v>
      </c>
      <c r="D6" s="4" t="s">
        <v>28</v>
      </c>
      <c r="E6" s="6">
        <v>1</v>
      </c>
      <c r="F6" s="9">
        <f aca="true" t="shared" si="0" ref="F6:F33">IF(ISNUMBER(E6),VLOOKUP(E6,point,2),"")</f>
        <v>45</v>
      </c>
      <c r="G6" s="6"/>
      <c r="H6" s="9">
        <f aca="true" t="shared" si="1" ref="H6:H33">IF(ISNUMBER(G6),VLOOKUP(G6,point,2),"")</f>
      </c>
      <c r="I6" s="6"/>
      <c r="J6" s="9">
        <f aca="true" t="shared" si="2" ref="J6:J33">IF(ISNUMBER(I6),VLOOKUP(I6,point,2),"")</f>
      </c>
      <c r="K6" s="6"/>
      <c r="L6" s="9">
        <f aca="true" t="shared" si="3" ref="L6:L33">IF(ISNUMBER(K6),VLOOKUP(K6,point,2),"")</f>
      </c>
      <c r="M6" s="6"/>
      <c r="N6" s="9">
        <f aca="true" t="shared" si="4" ref="N6:N33">IF(ISNUMBER(M6),VLOOKUP(M6,point,2),"")</f>
      </c>
      <c r="O6" s="6" t="s">
        <v>22</v>
      </c>
      <c r="P6" s="9">
        <f aca="true" t="shared" si="5" ref="P6:P33">IF(ISNUMBER(O6),VLOOKUP(O6,point,2),"")</f>
      </c>
      <c r="Q6" s="6" t="s">
        <v>22</v>
      </c>
      <c r="R6" s="9">
        <f>IF(ISNUMBER(Q6),VLOOKUP(Q6,point,2),"")</f>
      </c>
      <c r="S6" s="6" t="s">
        <v>22</v>
      </c>
      <c r="T6" s="9">
        <f aca="true" t="shared" si="6" ref="T6:T33">IF(ISNUMBER(S6),VLOOKUP(S6,point,2),"")</f>
      </c>
      <c r="U6" s="6"/>
      <c r="V6" s="6"/>
      <c r="W6" s="6"/>
      <c r="X6" s="9">
        <f aca="true" t="shared" si="7" ref="X6:X19">SUM(F6,H6,J6,L6,N6,P6,R6,U6,V6,W6)</f>
        <v>45</v>
      </c>
      <c r="Y6" s="4">
        <v>1</v>
      </c>
      <c r="AA6">
        <v>3</v>
      </c>
      <c r="AB6">
        <v>34</v>
      </c>
    </row>
    <row r="7" spans="2:28" ht="12.75">
      <c r="B7" s="4" t="s">
        <v>50</v>
      </c>
      <c r="C7" s="4" t="s">
        <v>51</v>
      </c>
      <c r="D7" s="4" t="s">
        <v>28</v>
      </c>
      <c r="E7" s="6" t="s">
        <v>29</v>
      </c>
      <c r="F7" s="9">
        <f t="shared" si="0"/>
      </c>
      <c r="G7" s="6"/>
      <c r="H7" s="9">
        <f t="shared" si="1"/>
      </c>
      <c r="I7" s="6"/>
      <c r="J7" s="9">
        <f t="shared" si="2"/>
      </c>
      <c r="K7" s="6"/>
      <c r="L7" s="9">
        <f t="shared" si="3"/>
      </c>
      <c r="M7" s="6"/>
      <c r="N7" s="9">
        <f t="shared" si="4"/>
      </c>
      <c r="O7" s="6"/>
      <c r="P7" s="9">
        <f t="shared" si="5"/>
      </c>
      <c r="Q7" s="6"/>
      <c r="R7" s="9"/>
      <c r="S7" s="6"/>
      <c r="T7" s="9">
        <f t="shared" si="6"/>
      </c>
      <c r="U7" s="6"/>
      <c r="V7" s="6"/>
      <c r="W7" s="6"/>
      <c r="X7" s="9">
        <f t="shared" si="7"/>
        <v>0</v>
      </c>
      <c r="Y7" s="4">
        <v>2</v>
      </c>
      <c r="AA7">
        <v>4</v>
      </c>
      <c r="AB7">
        <v>30</v>
      </c>
    </row>
    <row r="8" spans="1:28" ht="12.75">
      <c r="A8" t="s">
        <v>22</v>
      </c>
      <c r="B8" s="4"/>
      <c r="C8" s="4"/>
      <c r="D8" s="4"/>
      <c r="E8" s="6"/>
      <c r="F8" s="9">
        <f t="shared" si="0"/>
      </c>
      <c r="G8" s="6"/>
      <c r="H8" s="9">
        <f t="shared" si="1"/>
      </c>
      <c r="I8" s="6"/>
      <c r="J8" s="9">
        <f t="shared" si="2"/>
      </c>
      <c r="K8" s="6"/>
      <c r="L8" s="9">
        <f t="shared" si="3"/>
      </c>
      <c r="M8" s="6"/>
      <c r="N8" s="9">
        <f t="shared" si="4"/>
      </c>
      <c r="O8" s="6"/>
      <c r="P8" s="9">
        <f t="shared" si="5"/>
      </c>
      <c r="Q8" s="6"/>
      <c r="R8" s="9">
        <f aca="true" t="shared" si="8" ref="R8:R33">IF(ISNUMBER(Q8),VLOOKUP(Q8,point,2),"")</f>
      </c>
      <c r="S8" s="6"/>
      <c r="T8" s="9">
        <f t="shared" si="6"/>
      </c>
      <c r="U8" s="6"/>
      <c r="V8" s="6"/>
      <c r="W8" s="6"/>
      <c r="X8" s="9">
        <f t="shared" si="7"/>
        <v>0</v>
      </c>
      <c r="Y8" s="4">
        <v>3</v>
      </c>
      <c r="AA8">
        <v>5</v>
      </c>
      <c r="AB8">
        <v>27</v>
      </c>
    </row>
    <row r="9" spans="2:28" ht="12.75">
      <c r="B9" s="4"/>
      <c r="C9" s="4"/>
      <c r="D9" s="4"/>
      <c r="E9" s="6"/>
      <c r="F9" s="9">
        <f t="shared" si="0"/>
      </c>
      <c r="G9" s="6"/>
      <c r="H9" s="9">
        <f t="shared" si="1"/>
      </c>
      <c r="I9" s="6"/>
      <c r="J9" s="9">
        <f t="shared" si="2"/>
      </c>
      <c r="K9" s="6"/>
      <c r="L9" s="9">
        <f t="shared" si="3"/>
      </c>
      <c r="M9" s="6"/>
      <c r="N9" s="9">
        <f t="shared" si="4"/>
      </c>
      <c r="O9" s="6"/>
      <c r="P9" s="9">
        <f t="shared" si="5"/>
      </c>
      <c r="Q9" s="6"/>
      <c r="R9" s="9">
        <f t="shared" si="8"/>
      </c>
      <c r="S9" s="6"/>
      <c r="T9" s="9">
        <f t="shared" si="6"/>
      </c>
      <c r="U9" s="6"/>
      <c r="V9" s="6"/>
      <c r="W9" s="6"/>
      <c r="X9" s="9">
        <f t="shared" si="7"/>
        <v>0</v>
      </c>
      <c r="Y9" s="4">
        <v>4</v>
      </c>
      <c r="AA9">
        <v>6</v>
      </c>
      <c r="AB9">
        <v>25</v>
      </c>
    </row>
    <row r="10" spans="2:28" ht="12.75">
      <c r="B10" s="4"/>
      <c r="C10" s="4"/>
      <c r="D10" s="4"/>
      <c r="E10" s="6"/>
      <c r="F10" s="9">
        <f t="shared" si="0"/>
      </c>
      <c r="G10" s="6"/>
      <c r="H10" s="9">
        <f t="shared" si="1"/>
      </c>
      <c r="I10" s="6"/>
      <c r="J10" s="9">
        <f t="shared" si="2"/>
      </c>
      <c r="K10" s="6"/>
      <c r="L10" s="9">
        <f t="shared" si="3"/>
      </c>
      <c r="M10" s="6"/>
      <c r="N10" s="9">
        <f t="shared" si="4"/>
      </c>
      <c r="O10" s="6"/>
      <c r="P10" s="9">
        <f t="shared" si="5"/>
      </c>
      <c r="Q10" s="6"/>
      <c r="R10" s="9">
        <f t="shared" si="8"/>
      </c>
      <c r="S10" s="6"/>
      <c r="T10" s="9">
        <f t="shared" si="6"/>
      </c>
      <c r="U10" s="6"/>
      <c r="V10" s="6"/>
      <c r="W10" s="6"/>
      <c r="X10" s="9">
        <f t="shared" si="7"/>
        <v>0</v>
      </c>
      <c r="Y10" s="4">
        <v>5</v>
      </c>
      <c r="AA10">
        <v>7</v>
      </c>
      <c r="AB10">
        <v>24</v>
      </c>
    </row>
    <row r="11" spans="2:28" ht="12.75">
      <c r="B11" s="4"/>
      <c r="C11" s="4"/>
      <c r="D11" s="4"/>
      <c r="E11" s="6"/>
      <c r="F11" s="9">
        <f t="shared" si="0"/>
      </c>
      <c r="G11" s="6" t="s">
        <v>22</v>
      </c>
      <c r="H11" s="9">
        <f t="shared" si="1"/>
      </c>
      <c r="I11" s="6" t="s">
        <v>22</v>
      </c>
      <c r="J11" s="9">
        <f t="shared" si="2"/>
      </c>
      <c r="K11" s="6"/>
      <c r="L11" s="9">
        <f t="shared" si="3"/>
      </c>
      <c r="M11" s="6" t="s">
        <v>22</v>
      </c>
      <c r="N11" s="9">
        <f t="shared" si="4"/>
      </c>
      <c r="O11" s="6" t="s">
        <v>22</v>
      </c>
      <c r="P11" s="9">
        <f t="shared" si="5"/>
      </c>
      <c r="Q11" s="6"/>
      <c r="R11" s="9">
        <f t="shared" si="8"/>
      </c>
      <c r="S11" s="6"/>
      <c r="T11" s="9">
        <f t="shared" si="6"/>
      </c>
      <c r="U11" s="6"/>
      <c r="V11" s="6"/>
      <c r="W11" s="6"/>
      <c r="X11" s="9">
        <f t="shared" si="7"/>
        <v>0</v>
      </c>
      <c r="Y11" s="4">
        <v>6</v>
      </c>
      <c r="AA11">
        <v>8</v>
      </c>
      <c r="AB11">
        <v>23</v>
      </c>
    </row>
    <row r="12" spans="2:28" ht="12.75">
      <c r="B12" s="4" t="s">
        <v>22</v>
      </c>
      <c r="C12" s="4" t="s">
        <v>22</v>
      </c>
      <c r="D12" s="4" t="s">
        <v>30</v>
      </c>
      <c r="E12" s="6" t="s">
        <v>22</v>
      </c>
      <c r="F12" s="9">
        <f t="shared" si="0"/>
      </c>
      <c r="G12" s="6" t="s">
        <v>22</v>
      </c>
      <c r="H12" s="9">
        <f t="shared" si="1"/>
      </c>
      <c r="I12" s="6" t="s">
        <v>22</v>
      </c>
      <c r="J12" s="9">
        <f t="shared" si="2"/>
      </c>
      <c r="K12" s="6" t="s">
        <v>22</v>
      </c>
      <c r="L12" s="9">
        <f t="shared" si="3"/>
      </c>
      <c r="M12" s="6" t="s">
        <v>22</v>
      </c>
      <c r="N12" s="9">
        <f t="shared" si="4"/>
      </c>
      <c r="O12" s="6"/>
      <c r="P12" s="9">
        <f t="shared" si="5"/>
      </c>
      <c r="Q12" s="6"/>
      <c r="R12" s="9">
        <f t="shared" si="8"/>
      </c>
      <c r="S12" s="6"/>
      <c r="T12" s="9">
        <f t="shared" si="6"/>
      </c>
      <c r="U12" s="6"/>
      <c r="V12" s="6"/>
      <c r="W12" s="6"/>
      <c r="X12" s="9">
        <f t="shared" si="7"/>
        <v>0</v>
      </c>
      <c r="Y12" s="4">
        <v>7</v>
      </c>
      <c r="AA12">
        <v>9</v>
      </c>
      <c r="AB12">
        <v>22</v>
      </c>
    </row>
    <row r="13" spans="2:28" ht="12.75">
      <c r="B13" s="4" t="s">
        <v>22</v>
      </c>
      <c r="C13" s="4" t="s">
        <v>22</v>
      </c>
      <c r="D13" s="4" t="s">
        <v>22</v>
      </c>
      <c r="E13" s="6" t="s">
        <v>22</v>
      </c>
      <c r="F13" s="9">
        <f t="shared" si="0"/>
      </c>
      <c r="G13" s="6" t="s">
        <v>22</v>
      </c>
      <c r="H13" s="9">
        <f t="shared" si="1"/>
      </c>
      <c r="I13" s="6"/>
      <c r="J13" s="9">
        <f t="shared" si="2"/>
      </c>
      <c r="K13" s="6" t="s">
        <v>22</v>
      </c>
      <c r="L13" s="9">
        <f t="shared" si="3"/>
      </c>
      <c r="M13" s="6" t="s">
        <v>22</v>
      </c>
      <c r="N13" s="9">
        <f t="shared" si="4"/>
      </c>
      <c r="O13" s="6" t="s">
        <v>22</v>
      </c>
      <c r="P13" s="9">
        <f t="shared" si="5"/>
      </c>
      <c r="Q13" s="6" t="s">
        <v>22</v>
      </c>
      <c r="R13" s="9">
        <f t="shared" si="8"/>
      </c>
      <c r="S13" s="6" t="s">
        <v>22</v>
      </c>
      <c r="T13" s="9">
        <f t="shared" si="6"/>
      </c>
      <c r="U13" s="6"/>
      <c r="V13" s="6"/>
      <c r="W13" s="6"/>
      <c r="X13" s="9">
        <f t="shared" si="7"/>
        <v>0</v>
      </c>
      <c r="Y13" s="4">
        <v>8</v>
      </c>
      <c r="AA13">
        <v>10</v>
      </c>
      <c r="AB13">
        <v>21</v>
      </c>
    </row>
    <row r="14" spans="2:28" ht="12.75">
      <c r="B14" s="4" t="s">
        <v>22</v>
      </c>
      <c r="C14" s="4" t="s">
        <v>22</v>
      </c>
      <c r="D14" s="4" t="s">
        <v>22</v>
      </c>
      <c r="E14" s="6" t="s">
        <v>22</v>
      </c>
      <c r="F14" s="9">
        <f t="shared" si="0"/>
      </c>
      <c r="G14" s="6"/>
      <c r="H14" s="9">
        <f t="shared" si="1"/>
      </c>
      <c r="I14" s="6" t="s">
        <v>22</v>
      </c>
      <c r="J14" s="9">
        <f t="shared" si="2"/>
      </c>
      <c r="K14" s="6"/>
      <c r="L14" s="9">
        <f t="shared" si="3"/>
      </c>
      <c r="M14" s="6"/>
      <c r="N14" s="9">
        <f t="shared" si="4"/>
      </c>
      <c r="O14" s="6"/>
      <c r="P14" s="9">
        <f t="shared" si="5"/>
      </c>
      <c r="Q14" s="6"/>
      <c r="R14" s="9">
        <f t="shared" si="8"/>
      </c>
      <c r="S14" s="6"/>
      <c r="T14" s="9">
        <f t="shared" si="6"/>
      </c>
      <c r="U14" s="6"/>
      <c r="V14" s="6"/>
      <c r="W14" s="6"/>
      <c r="X14" s="9">
        <f t="shared" si="7"/>
        <v>0</v>
      </c>
      <c r="Y14" s="4">
        <v>9</v>
      </c>
      <c r="AA14">
        <v>11</v>
      </c>
      <c r="AB14">
        <v>20</v>
      </c>
    </row>
    <row r="15" spans="2:28" ht="12.75">
      <c r="B15" s="4"/>
      <c r="C15" s="4"/>
      <c r="D15" s="4"/>
      <c r="E15" s="6"/>
      <c r="F15" s="9">
        <f t="shared" si="0"/>
      </c>
      <c r="G15" s="6"/>
      <c r="H15" s="9">
        <f t="shared" si="1"/>
      </c>
      <c r="I15" s="6"/>
      <c r="J15" s="9">
        <f t="shared" si="2"/>
      </c>
      <c r="K15" s="6"/>
      <c r="L15" s="9">
        <f t="shared" si="3"/>
      </c>
      <c r="M15" s="6"/>
      <c r="N15" s="9">
        <f t="shared" si="4"/>
      </c>
      <c r="O15" s="6"/>
      <c r="P15" s="9">
        <f t="shared" si="5"/>
      </c>
      <c r="Q15" s="6"/>
      <c r="R15" s="9">
        <f t="shared" si="8"/>
      </c>
      <c r="S15" s="6"/>
      <c r="T15" s="9">
        <f t="shared" si="6"/>
      </c>
      <c r="U15" s="6"/>
      <c r="V15" s="6"/>
      <c r="W15" s="6"/>
      <c r="X15" s="9">
        <f t="shared" si="7"/>
        <v>0</v>
      </c>
      <c r="Y15" s="4"/>
      <c r="AA15">
        <v>12</v>
      </c>
      <c r="AB15">
        <v>19</v>
      </c>
    </row>
    <row r="16" spans="1:28" ht="12.75">
      <c r="A16" t="s">
        <v>52</v>
      </c>
      <c r="B16" s="4" t="s">
        <v>53</v>
      </c>
      <c r="C16" s="4" t="s">
        <v>54</v>
      </c>
      <c r="D16" s="4" t="s">
        <v>34</v>
      </c>
      <c r="E16" s="6">
        <v>1</v>
      </c>
      <c r="F16" s="9">
        <f t="shared" si="0"/>
        <v>45</v>
      </c>
      <c r="G16" s="6">
        <v>1</v>
      </c>
      <c r="H16" s="9">
        <f t="shared" si="1"/>
        <v>45</v>
      </c>
      <c r="I16" s="6"/>
      <c r="J16" s="9">
        <f t="shared" si="2"/>
      </c>
      <c r="K16" s="6"/>
      <c r="L16" s="9">
        <f t="shared" si="3"/>
      </c>
      <c r="M16" s="6"/>
      <c r="N16" s="9">
        <f t="shared" si="4"/>
      </c>
      <c r="O16" s="6"/>
      <c r="P16" s="9">
        <f t="shared" si="5"/>
      </c>
      <c r="Q16" s="6"/>
      <c r="R16" s="9">
        <f t="shared" si="8"/>
      </c>
      <c r="S16" s="6"/>
      <c r="T16" s="9">
        <f t="shared" si="6"/>
      </c>
      <c r="U16" s="6"/>
      <c r="V16" s="6"/>
      <c r="W16" s="6"/>
      <c r="X16" s="9">
        <f t="shared" si="7"/>
        <v>90</v>
      </c>
      <c r="Y16" s="4">
        <v>1</v>
      </c>
      <c r="AA16">
        <v>13</v>
      </c>
      <c r="AB16">
        <v>18</v>
      </c>
    </row>
    <row r="17" spans="2:28" ht="12.75">
      <c r="B17" s="4"/>
      <c r="C17" s="4"/>
      <c r="D17" s="4"/>
      <c r="E17" s="6"/>
      <c r="F17" s="9">
        <f t="shared" si="0"/>
      </c>
      <c r="G17" s="6"/>
      <c r="H17" s="9">
        <f t="shared" si="1"/>
      </c>
      <c r="I17" s="6"/>
      <c r="J17" s="9">
        <f t="shared" si="2"/>
      </c>
      <c r="K17" s="6"/>
      <c r="L17" s="9">
        <f t="shared" si="3"/>
      </c>
      <c r="M17" s="6"/>
      <c r="N17" s="9">
        <f t="shared" si="4"/>
      </c>
      <c r="O17" s="6"/>
      <c r="P17" s="9">
        <f t="shared" si="5"/>
      </c>
      <c r="Q17" s="6"/>
      <c r="R17" s="9">
        <f t="shared" si="8"/>
      </c>
      <c r="S17" s="6"/>
      <c r="T17" s="9">
        <f t="shared" si="6"/>
      </c>
      <c r="U17" s="6"/>
      <c r="V17" s="6"/>
      <c r="W17" s="6"/>
      <c r="X17" s="9">
        <f t="shared" si="7"/>
        <v>0</v>
      </c>
      <c r="Y17" s="4">
        <v>1</v>
      </c>
      <c r="AA17">
        <v>14</v>
      </c>
      <c r="AB17">
        <v>17</v>
      </c>
    </row>
    <row r="18" spans="2:28" ht="12.75">
      <c r="B18" s="4"/>
      <c r="C18" s="4"/>
      <c r="D18" s="4"/>
      <c r="E18" s="6"/>
      <c r="F18" s="9">
        <f t="shared" si="0"/>
      </c>
      <c r="G18" s="6"/>
      <c r="H18" s="9">
        <f t="shared" si="1"/>
      </c>
      <c r="I18" s="6"/>
      <c r="J18" s="9">
        <f t="shared" si="2"/>
      </c>
      <c r="K18" s="6"/>
      <c r="L18" s="9">
        <f t="shared" si="3"/>
      </c>
      <c r="M18" s="6"/>
      <c r="N18" s="9">
        <f t="shared" si="4"/>
      </c>
      <c r="O18" s="6"/>
      <c r="P18" s="9">
        <f t="shared" si="5"/>
      </c>
      <c r="Q18" s="6"/>
      <c r="R18" s="9">
        <f t="shared" si="8"/>
      </c>
      <c r="S18" s="6"/>
      <c r="T18" s="9">
        <f t="shared" si="6"/>
      </c>
      <c r="U18" s="6"/>
      <c r="V18" s="6"/>
      <c r="W18" s="6"/>
      <c r="X18" s="9">
        <f t="shared" si="7"/>
        <v>0</v>
      </c>
      <c r="Y18" s="4"/>
      <c r="AA18">
        <v>15</v>
      </c>
      <c r="AB18">
        <v>16</v>
      </c>
    </row>
    <row r="19" spans="2:28" ht="12.75">
      <c r="B19" s="4"/>
      <c r="C19" s="4"/>
      <c r="D19" s="4"/>
      <c r="E19" s="6"/>
      <c r="F19" s="9">
        <f t="shared" si="0"/>
      </c>
      <c r="G19" s="6"/>
      <c r="H19" s="9">
        <f t="shared" si="1"/>
      </c>
      <c r="I19" s="6"/>
      <c r="J19" s="9">
        <f t="shared" si="2"/>
      </c>
      <c r="K19" s="6"/>
      <c r="L19" s="9">
        <f t="shared" si="3"/>
      </c>
      <c r="M19" s="6"/>
      <c r="N19" s="9">
        <f t="shared" si="4"/>
      </c>
      <c r="O19" s="6"/>
      <c r="P19" s="9">
        <f t="shared" si="5"/>
      </c>
      <c r="Q19" s="6"/>
      <c r="R19" s="9">
        <f t="shared" si="8"/>
      </c>
      <c r="S19" s="6"/>
      <c r="T19" s="9">
        <f t="shared" si="6"/>
      </c>
      <c r="U19" s="6"/>
      <c r="V19" s="6"/>
      <c r="W19" s="6"/>
      <c r="X19" s="9">
        <f t="shared" si="7"/>
        <v>0</v>
      </c>
      <c r="Y19" s="4"/>
      <c r="AA19">
        <v>16</v>
      </c>
      <c r="AB19">
        <v>15</v>
      </c>
    </row>
    <row r="20" spans="2:28" ht="12.75">
      <c r="B20" s="16"/>
      <c r="C20" s="16"/>
      <c r="D20" s="16"/>
      <c r="E20" s="17"/>
      <c r="F20" s="14">
        <f t="shared" si="0"/>
      </c>
      <c r="G20" s="17"/>
      <c r="H20" s="14">
        <f t="shared" si="1"/>
      </c>
      <c r="I20" s="17"/>
      <c r="J20" s="14">
        <f t="shared" si="2"/>
      </c>
      <c r="K20" s="17"/>
      <c r="L20" s="14">
        <f t="shared" si="3"/>
      </c>
      <c r="M20" s="17"/>
      <c r="N20" s="9">
        <f t="shared" si="4"/>
      </c>
      <c r="O20" s="17"/>
      <c r="P20" s="9">
        <f t="shared" si="5"/>
      </c>
      <c r="Q20" s="17"/>
      <c r="R20" s="9">
        <f t="shared" si="8"/>
      </c>
      <c r="S20" s="17"/>
      <c r="T20" s="9">
        <f t="shared" si="6"/>
      </c>
      <c r="U20" s="17"/>
      <c r="V20" s="17"/>
      <c r="W20" s="17"/>
      <c r="X20" s="14"/>
      <c r="Y20" s="18"/>
      <c r="AA20">
        <v>17</v>
      </c>
      <c r="AB20">
        <v>14</v>
      </c>
    </row>
    <row r="21" spans="2:28" ht="12.75">
      <c r="B21" s="16"/>
      <c r="C21" s="16"/>
      <c r="D21" s="16"/>
      <c r="E21" s="17"/>
      <c r="F21" s="14">
        <f t="shared" si="0"/>
      </c>
      <c r="G21" s="17"/>
      <c r="H21" s="14">
        <f t="shared" si="1"/>
      </c>
      <c r="I21" s="17"/>
      <c r="J21" s="14">
        <f t="shared" si="2"/>
      </c>
      <c r="K21" s="17"/>
      <c r="L21" s="14">
        <f t="shared" si="3"/>
      </c>
      <c r="M21" s="17"/>
      <c r="N21" s="9">
        <f t="shared" si="4"/>
      </c>
      <c r="O21" s="17"/>
      <c r="P21" s="9">
        <f t="shared" si="5"/>
      </c>
      <c r="Q21" s="17"/>
      <c r="R21" s="9">
        <f t="shared" si="8"/>
      </c>
      <c r="S21" s="17"/>
      <c r="T21" s="9">
        <f t="shared" si="6"/>
      </c>
      <c r="U21" s="17"/>
      <c r="V21" s="17"/>
      <c r="W21" s="17"/>
      <c r="X21" s="14"/>
      <c r="Y21" s="18"/>
      <c r="AA21">
        <v>18</v>
      </c>
      <c r="AB21">
        <v>13</v>
      </c>
    </row>
    <row r="22" spans="1:28" ht="12.75">
      <c r="A22" s="29" t="s">
        <v>55</v>
      </c>
      <c r="B22" s="10" t="s">
        <v>19</v>
      </c>
      <c r="C22" s="10" t="s">
        <v>56</v>
      </c>
      <c r="D22" s="10" t="s">
        <v>21</v>
      </c>
      <c r="E22" s="6">
        <v>1</v>
      </c>
      <c r="F22" s="9">
        <f t="shared" si="0"/>
        <v>45</v>
      </c>
      <c r="G22" s="20">
        <v>1</v>
      </c>
      <c r="H22" s="9">
        <f t="shared" si="1"/>
        <v>45</v>
      </c>
      <c r="I22" s="6"/>
      <c r="J22" s="9">
        <f t="shared" si="2"/>
      </c>
      <c r="K22" s="6"/>
      <c r="L22" s="9">
        <f t="shared" si="3"/>
      </c>
      <c r="M22" s="6"/>
      <c r="N22" s="9">
        <f t="shared" si="4"/>
      </c>
      <c r="O22" s="6"/>
      <c r="P22" s="9">
        <f t="shared" si="5"/>
      </c>
      <c r="Q22" s="6"/>
      <c r="R22" s="9">
        <f t="shared" si="8"/>
      </c>
      <c r="S22" s="6"/>
      <c r="T22" s="9">
        <f t="shared" si="6"/>
      </c>
      <c r="U22" s="6"/>
      <c r="V22" s="6"/>
      <c r="W22" s="6"/>
      <c r="X22" s="9">
        <f aca="true" t="shared" si="9" ref="X22:X33">SUM(F22,H22,J22,L22,N22,P22,R22,U22,V22,W22)</f>
        <v>90</v>
      </c>
      <c r="Y22" s="4">
        <v>1</v>
      </c>
      <c r="AA22">
        <v>19</v>
      </c>
      <c r="AB22">
        <v>12</v>
      </c>
    </row>
    <row r="23" spans="1:28" ht="12.75">
      <c r="A23" s="29"/>
      <c r="B23" s="10"/>
      <c r="C23" s="10"/>
      <c r="D23" s="10"/>
      <c r="E23" s="6"/>
      <c r="F23" s="9">
        <f t="shared" si="0"/>
      </c>
      <c r="G23" s="6"/>
      <c r="H23" s="9">
        <f t="shared" si="1"/>
      </c>
      <c r="I23" s="6"/>
      <c r="J23" s="9">
        <f t="shared" si="2"/>
      </c>
      <c r="K23" s="6"/>
      <c r="L23" s="9">
        <f t="shared" si="3"/>
      </c>
      <c r="M23" s="6"/>
      <c r="N23" s="9">
        <f t="shared" si="4"/>
      </c>
      <c r="O23" s="6"/>
      <c r="P23" s="9">
        <f t="shared" si="5"/>
      </c>
      <c r="Q23" s="6"/>
      <c r="R23" s="9">
        <f t="shared" si="8"/>
      </c>
      <c r="S23" s="6"/>
      <c r="T23" s="9">
        <f t="shared" si="6"/>
      </c>
      <c r="U23" s="6"/>
      <c r="V23" s="6"/>
      <c r="W23" s="6"/>
      <c r="X23" s="9">
        <f t="shared" si="9"/>
        <v>0</v>
      </c>
      <c r="Y23" s="4">
        <v>2</v>
      </c>
      <c r="AA23">
        <v>20</v>
      </c>
      <c r="AB23">
        <v>11</v>
      </c>
    </row>
    <row r="24" spans="1:28" ht="12.75">
      <c r="A24" s="29"/>
      <c r="B24" s="10"/>
      <c r="C24" s="10"/>
      <c r="D24" s="10"/>
      <c r="E24" s="6"/>
      <c r="F24" s="9">
        <f t="shared" si="0"/>
      </c>
      <c r="G24" s="6"/>
      <c r="H24" s="9">
        <f t="shared" si="1"/>
      </c>
      <c r="I24" s="6"/>
      <c r="J24" s="9">
        <f t="shared" si="2"/>
      </c>
      <c r="K24" s="6"/>
      <c r="L24" s="9">
        <f t="shared" si="3"/>
      </c>
      <c r="M24" s="6"/>
      <c r="N24" s="9">
        <f t="shared" si="4"/>
      </c>
      <c r="O24" s="6"/>
      <c r="P24" s="9">
        <f t="shared" si="5"/>
      </c>
      <c r="Q24" s="6"/>
      <c r="R24" s="9">
        <f t="shared" si="8"/>
      </c>
      <c r="S24" s="6"/>
      <c r="T24" s="9">
        <f t="shared" si="6"/>
      </c>
      <c r="U24" s="6"/>
      <c r="V24" s="6"/>
      <c r="W24" s="6"/>
      <c r="X24" s="9">
        <f t="shared" si="9"/>
        <v>0</v>
      </c>
      <c r="Y24" s="4">
        <v>3</v>
      </c>
      <c r="AA24">
        <v>21</v>
      </c>
      <c r="AB24">
        <v>10</v>
      </c>
    </row>
    <row r="25" spans="1:28" ht="12.75">
      <c r="A25" s="29"/>
      <c r="B25" s="10"/>
      <c r="C25" s="10"/>
      <c r="D25" s="10"/>
      <c r="E25" s="6"/>
      <c r="F25" s="9">
        <f t="shared" si="0"/>
      </c>
      <c r="G25" s="20"/>
      <c r="H25" s="9">
        <f t="shared" si="1"/>
      </c>
      <c r="I25" s="6"/>
      <c r="J25" s="9">
        <f t="shared" si="2"/>
      </c>
      <c r="K25" s="6"/>
      <c r="L25" s="9">
        <f t="shared" si="3"/>
      </c>
      <c r="M25" s="6"/>
      <c r="N25" s="9">
        <f t="shared" si="4"/>
      </c>
      <c r="O25" s="6"/>
      <c r="P25" s="9">
        <f t="shared" si="5"/>
      </c>
      <c r="Q25" s="6"/>
      <c r="R25" s="9">
        <f t="shared" si="8"/>
      </c>
      <c r="S25" s="6"/>
      <c r="T25" s="9">
        <f t="shared" si="6"/>
      </c>
      <c r="U25" s="6"/>
      <c r="V25" s="6"/>
      <c r="W25" s="6"/>
      <c r="X25" s="9">
        <f t="shared" si="9"/>
        <v>0</v>
      </c>
      <c r="Y25" s="4">
        <v>4</v>
      </c>
      <c r="AA25">
        <v>22</v>
      </c>
      <c r="AB25">
        <v>9</v>
      </c>
    </row>
    <row r="26" spans="1:28" ht="12.75">
      <c r="A26" s="29"/>
      <c r="B26" s="10"/>
      <c r="C26" s="10"/>
      <c r="D26" s="10"/>
      <c r="E26" s="6"/>
      <c r="F26" s="9">
        <f t="shared" si="0"/>
      </c>
      <c r="G26" s="20"/>
      <c r="H26" s="9">
        <f t="shared" si="1"/>
      </c>
      <c r="I26" s="6"/>
      <c r="J26" s="9">
        <f t="shared" si="2"/>
      </c>
      <c r="K26" s="6"/>
      <c r="L26" s="9">
        <f t="shared" si="3"/>
      </c>
      <c r="M26" s="6"/>
      <c r="N26" s="9">
        <f t="shared" si="4"/>
      </c>
      <c r="O26" s="6"/>
      <c r="P26" s="9">
        <f t="shared" si="5"/>
      </c>
      <c r="Q26" s="6"/>
      <c r="R26" s="9">
        <f t="shared" si="8"/>
      </c>
      <c r="S26" s="6"/>
      <c r="T26" s="9">
        <f t="shared" si="6"/>
      </c>
      <c r="U26" s="6"/>
      <c r="V26" s="6"/>
      <c r="W26" s="6"/>
      <c r="X26" s="9">
        <f t="shared" si="9"/>
        <v>0</v>
      </c>
      <c r="Y26" s="4">
        <v>5</v>
      </c>
      <c r="AA26">
        <v>23</v>
      </c>
      <c r="AB26">
        <v>8</v>
      </c>
    </row>
    <row r="27" spans="1:28" ht="12.75">
      <c r="A27" s="29"/>
      <c r="B27" s="10"/>
      <c r="C27" s="10"/>
      <c r="D27" s="10"/>
      <c r="E27" s="6"/>
      <c r="F27" s="9">
        <f t="shared" si="0"/>
      </c>
      <c r="G27" s="6"/>
      <c r="H27" s="9">
        <f t="shared" si="1"/>
      </c>
      <c r="I27" s="6"/>
      <c r="J27" s="9">
        <f t="shared" si="2"/>
      </c>
      <c r="K27" s="6"/>
      <c r="L27" s="9">
        <f t="shared" si="3"/>
      </c>
      <c r="M27" s="6"/>
      <c r="N27" s="9">
        <f t="shared" si="4"/>
      </c>
      <c r="O27" s="6"/>
      <c r="P27" s="9">
        <f t="shared" si="5"/>
      </c>
      <c r="Q27" s="6"/>
      <c r="R27" s="9">
        <f t="shared" si="8"/>
      </c>
      <c r="S27" s="6"/>
      <c r="T27" s="9">
        <f t="shared" si="6"/>
      </c>
      <c r="U27" s="6"/>
      <c r="V27" s="6"/>
      <c r="W27" s="6"/>
      <c r="X27" s="9">
        <f t="shared" si="9"/>
        <v>0</v>
      </c>
      <c r="Y27" s="4">
        <v>6</v>
      </c>
      <c r="AA27">
        <v>24</v>
      </c>
      <c r="AB27">
        <v>7</v>
      </c>
    </row>
    <row r="28" spans="1:28" ht="12.75">
      <c r="A28" s="29"/>
      <c r="B28" s="10"/>
      <c r="C28" s="10"/>
      <c r="D28" s="10"/>
      <c r="E28" s="6"/>
      <c r="F28" s="9">
        <f t="shared" si="0"/>
      </c>
      <c r="G28" s="6"/>
      <c r="H28" s="9">
        <f t="shared" si="1"/>
      </c>
      <c r="I28" s="6"/>
      <c r="J28" s="9">
        <f t="shared" si="2"/>
      </c>
      <c r="K28" s="6"/>
      <c r="L28" s="9">
        <f t="shared" si="3"/>
      </c>
      <c r="M28" s="6"/>
      <c r="N28" s="9">
        <f t="shared" si="4"/>
      </c>
      <c r="O28" s="6"/>
      <c r="P28" s="9">
        <f t="shared" si="5"/>
      </c>
      <c r="Q28" s="6"/>
      <c r="R28" s="9">
        <f t="shared" si="8"/>
      </c>
      <c r="S28" s="6"/>
      <c r="T28" s="9">
        <f t="shared" si="6"/>
      </c>
      <c r="U28" s="6"/>
      <c r="V28" s="6"/>
      <c r="W28" s="6"/>
      <c r="X28" s="9">
        <f t="shared" si="9"/>
        <v>0</v>
      </c>
      <c r="Y28" s="4">
        <v>7</v>
      </c>
      <c r="AA28">
        <v>25</v>
      </c>
      <c r="AB28">
        <v>6</v>
      </c>
    </row>
    <row r="29" spans="1:28" ht="12.75">
      <c r="A29" s="29"/>
      <c r="B29" s="10"/>
      <c r="C29" s="10"/>
      <c r="D29" s="10"/>
      <c r="E29" s="6"/>
      <c r="F29" s="9">
        <f t="shared" si="0"/>
      </c>
      <c r="G29" s="6"/>
      <c r="H29" s="9">
        <f t="shared" si="1"/>
      </c>
      <c r="I29" s="6"/>
      <c r="J29" s="9">
        <f t="shared" si="2"/>
      </c>
      <c r="K29" s="6"/>
      <c r="L29" s="9">
        <f t="shared" si="3"/>
      </c>
      <c r="M29" s="6"/>
      <c r="N29" s="9">
        <f t="shared" si="4"/>
      </c>
      <c r="O29" s="6"/>
      <c r="P29" s="9">
        <f t="shared" si="5"/>
      </c>
      <c r="Q29" s="6"/>
      <c r="R29" s="9">
        <f t="shared" si="8"/>
      </c>
      <c r="S29" s="6"/>
      <c r="T29" s="9">
        <f t="shared" si="6"/>
      </c>
      <c r="U29" s="6"/>
      <c r="V29" s="6"/>
      <c r="W29" s="6"/>
      <c r="X29" s="9">
        <f t="shared" si="9"/>
        <v>0</v>
      </c>
      <c r="Y29" s="4">
        <v>8</v>
      </c>
      <c r="AA29">
        <v>26</v>
      </c>
      <c r="AB29">
        <v>5</v>
      </c>
    </row>
    <row r="30" spans="1:28" ht="12.75">
      <c r="A30" s="29"/>
      <c r="B30" s="10"/>
      <c r="C30" s="10"/>
      <c r="D30" s="10"/>
      <c r="E30" s="20"/>
      <c r="F30" s="9">
        <f t="shared" si="0"/>
      </c>
      <c r="G30" s="20"/>
      <c r="H30" s="9">
        <f t="shared" si="1"/>
      </c>
      <c r="I30" s="6"/>
      <c r="J30" s="9">
        <f t="shared" si="2"/>
      </c>
      <c r="K30" s="6"/>
      <c r="L30" s="9">
        <f t="shared" si="3"/>
      </c>
      <c r="M30" s="6"/>
      <c r="N30" s="9">
        <f t="shared" si="4"/>
      </c>
      <c r="O30" s="6"/>
      <c r="P30" s="9">
        <f t="shared" si="5"/>
      </c>
      <c r="Q30" s="6"/>
      <c r="R30" s="9">
        <f t="shared" si="8"/>
      </c>
      <c r="S30" s="6"/>
      <c r="T30" s="9">
        <f t="shared" si="6"/>
      </c>
      <c r="U30" s="6"/>
      <c r="V30" s="6"/>
      <c r="W30" s="6"/>
      <c r="X30" s="9">
        <f t="shared" si="9"/>
        <v>0</v>
      </c>
      <c r="Y30" s="4"/>
      <c r="AA30">
        <v>27</v>
      </c>
      <c r="AB30">
        <v>4</v>
      </c>
    </row>
    <row r="31" spans="1:28" ht="12.75">
      <c r="A31" s="29"/>
      <c r="B31" s="10"/>
      <c r="C31" s="10"/>
      <c r="D31" s="10"/>
      <c r="E31" s="6"/>
      <c r="F31" s="9">
        <f t="shared" si="0"/>
      </c>
      <c r="G31" s="6"/>
      <c r="H31" s="9">
        <f t="shared" si="1"/>
      </c>
      <c r="I31" s="6"/>
      <c r="J31" s="9">
        <f t="shared" si="2"/>
      </c>
      <c r="K31" s="6"/>
      <c r="L31" s="9">
        <f t="shared" si="3"/>
      </c>
      <c r="M31" s="6"/>
      <c r="N31" s="9">
        <f t="shared" si="4"/>
      </c>
      <c r="O31" s="6"/>
      <c r="P31" s="9">
        <f t="shared" si="5"/>
      </c>
      <c r="Q31" s="6"/>
      <c r="R31" s="9">
        <f t="shared" si="8"/>
      </c>
      <c r="S31" s="6"/>
      <c r="T31" s="9">
        <f t="shared" si="6"/>
      </c>
      <c r="U31" s="6"/>
      <c r="V31" s="6"/>
      <c r="W31" s="6"/>
      <c r="X31" s="9">
        <f t="shared" si="9"/>
        <v>0</v>
      </c>
      <c r="Y31" s="4"/>
      <c r="AA31">
        <v>28</v>
      </c>
      <c r="AB31">
        <v>3</v>
      </c>
    </row>
    <row r="32" spans="1:28" ht="12.75">
      <c r="A32" s="29"/>
      <c r="B32" s="10"/>
      <c r="C32" s="10"/>
      <c r="D32" s="10"/>
      <c r="E32" s="6"/>
      <c r="F32" s="9">
        <f t="shared" si="0"/>
      </c>
      <c r="G32" s="6"/>
      <c r="H32" s="9">
        <f t="shared" si="1"/>
      </c>
      <c r="I32" s="6"/>
      <c r="J32" s="9">
        <f t="shared" si="2"/>
      </c>
      <c r="K32" s="6"/>
      <c r="L32" s="9">
        <f t="shared" si="3"/>
      </c>
      <c r="M32" s="6"/>
      <c r="N32" s="9">
        <f t="shared" si="4"/>
      </c>
      <c r="O32" s="6"/>
      <c r="P32" s="9">
        <f t="shared" si="5"/>
      </c>
      <c r="Q32" s="6"/>
      <c r="R32" s="9">
        <f t="shared" si="8"/>
      </c>
      <c r="S32" s="6"/>
      <c r="T32" s="9">
        <f t="shared" si="6"/>
      </c>
      <c r="U32" s="6"/>
      <c r="V32" s="6"/>
      <c r="W32" s="6"/>
      <c r="X32" s="9">
        <f t="shared" si="9"/>
        <v>0</v>
      </c>
      <c r="Y32" s="4"/>
      <c r="AA32">
        <v>29</v>
      </c>
      <c r="AB32">
        <v>2</v>
      </c>
    </row>
    <row r="33" spans="1:28" ht="12.75">
      <c r="A33" s="29"/>
      <c r="B33" s="10"/>
      <c r="C33" s="10"/>
      <c r="D33" s="10"/>
      <c r="E33" s="6"/>
      <c r="F33" s="9">
        <f t="shared" si="0"/>
      </c>
      <c r="G33" s="6"/>
      <c r="H33" s="9">
        <f t="shared" si="1"/>
      </c>
      <c r="I33" s="6"/>
      <c r="J33" s="9">
        <f t="shared" si="2"/>
      </c>
      <c r="K33" s="6"/>
      <c r="L33" s="9">
        <f t="shared" si="3"/>
      </c>
      <c r="M33" s="6"/>
      <c r="N33" s="9">
        <f t="shared" si="4"/>
      </c>
      <c r="O33" s="6"/>
      <c r="P33" s="9">
        <f t="shared" si="5"/>
      </c>
      <c r="Q33" s="6"/>
      <c r="R33" s="9">
        <f t="shared" si="8"/>
      </c>
      <c r="S33" s="6"/>
      <c r="T33" s="9">
        <f t="shared" si="6"/>
      </c>
      <c r="U33" s="6"/>
      <c r="V33" s="6"/>
      <c r="W33" s="6"/>
      <c r="X33" s="9">
        <f t="shared" si="9"/>
        <v>0</v>
      </c>
      <c r="Y33" s="4"/>
      <c r="AA33">
        <v>30</v>
      </c>
      <c r="AB33">
        <v>1</v>
      </c>
    </row>
  </sheetData>
  <sheetProtection selectLockedCells="1" selectUnlockedCells="1"/>
  <mergeCells count="17">
    <mergeCell ref="A22:A33"/>
    <mergeCell ref="G4:H4"/>
    <mergeCell ref="I4:J4"/>
    <mergeCell ref="K4:L4"/>
    <mergeCell ref="M4:N4"/>
    <mergeCell ref="O4:P4"/>
    <mergeCell ref="Q4:R4"/>
    <mergeCell ref="A1:Y1"/>
    <mergeCell ref="B3:B5"/>
    <mergeCell ref="C3:C5"/>
    <mergeCell ref="D3:D5"/>
    <mergeCell ref="E3:R3"/>
    <mergeCell ref="U3:V4"/>
    <mergeCell ref="W3:W5"/>
    <mergeCell ref="X3:X5"/>
    <mergeCell ref="Y3:Y5"/>
    <mergeCell ref="E4:F4"/>
  </mergeCells>
  <printOptions/>
  <pageMargins left="0.1597222222222222" right="0.12013888888888889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D31" sqref="D31"/>
    </sheetView>
  </sheetViews>
  <sheetFormatPr defaultColWidth="11.421875" defaultRowHeight="12.75"/>
  <cols>
    <col min="1" max="1" width="2.140625" style="0" customWidth="1"/>
    <col min="2" max="2" width="13.28125" style="0" customWidth="1"/>
    <col min="3" max="3" width="9.8515625" style="0" customWidth="1"/>
    <col min="4" max="4" width="12.28125" style="0" customWidth="1"/>
    <col min="5" max="5" width="5.421875" style="1" customWidth="1"/>
    <col min="6" max="6" width="5.57421875" style="0" customWidth="1"/>
    <col min="7" max="7" width="5.421875" style="1" customWidth="1"/>
    <col min="8" max="8" width="4.421875" style="0" customWidth="1"/>
    <col min="9" max="9" width="5.7109375" style="1" customWidth="1"/>
    <col min="10" max="10" width="5.28125" style="0" customWidth="1"/>
    <col min="11" max="11" width="5.7109375" style="1" customWidth="1"/>
    <col min="12" max="12" width="5.140625" style="0" customWidth="1"/>
    <col min="13" max="13" width="5.28125" style="1" customWidth="1"/>
    <col min="14" max="14" width="3.8515625" style="0" customWidth="1"/>
    <col min="15" max="15" width="5.28125" style="1" customWidth="1"/>
    <col min="16" max="16" width="3.8515625" style="0" customWidth="1"/>
    <col min="17" max="17" width="5.28125" style="1" customWidth="1"/>
    <col min="18" max="18" width="4.7109375" style="0" customWidth="1"/>
    <col min="19" max="20" width="6.28125" style="0" customWidth="1"/>
    <col min="21" max="21" width="6.28125" style="1" customWidth="1"/>
    <col min="22" max="22" width="2.57421875" style="1" customWidth="1"/>
    <col min="23" max="23" width="6.421875" style="1" customWidth="1"/>
    <col min="24" max="24" width="5.7109375" style="2" customWidth="1"/>
    <col min="25" max="25" width="4.7109375" style="3" customWidth="1"/>
    <col min="26" max="26" width="0.85546875" style="0" customWidth="1"/>
    <col min="27" max="27" width="3.421875" style="0" customWidth="1"/>
    <col min="28" max="28" width="3.140625" style="0" customWidth="1"/>
  </cols>
  <sheetData>
    <row r="1" spans="1:25" ht="12.75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3" spans="2:25" ht="12.75" customHeight="1">
      <c r="B3" s="25" t="s">
        <v>1</v>
      </c>
      <c r="C3" s="25" t="s">
        <v>2</v>
      </c>
      <c r="D3" s="25" t="s">
        <v>3</v>
      </c>
      <c r="E3" s="25" t="s">
        <v>4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4"/>
      <c r="U3" s="25" t="s">
        <v>5</v>
      </c>
      <c r="V3" s="25"/>
      <c r="W3" s="26" t="s">
        <v>6</v>
      </c>
      <c r="X3" s="27" t="s">
        <v>7</v>
      </c>
      <c r="Y3" s="25" t="s">
        <v>8</v>
      </c>
    </row>
    <row r="4" spans="2:28" ht="12.75">
      <c r="B4" s="25"/>
      <c r="C4" s="25"/>
      <c r="D4" s="25"/>
      <c r="E4" s="25" t="s">
        <v>9</v>
      </c>
      <c r="F4" s="25"/>
      <c r="G4" s="25" t="s">
        <v>10</v>
      </c>
      <c r="H4" s="25"/>
      <c r="I4" s="25" t="s">
        <v>11</v>
      </c>
      <c r="J4" s="25"/>
      <c r="K4" s="25" t="s">
        <v>12</v>
      </c>
      <c r="L4" s="25"/>
      <c r="M4" s="25" t="s">
        <v>13</v>
      </c>
      <c r="N4" s="25"/>
      <c r="O4" s="25" t="s">
        <v>47</v>
      </c>
      <c r="P4" s="25"/>
      <c r="Q4" s="25" t="s">
        <v>15</v>
      </c>
      <c r="R4" s="25"/>
      <c r="S4" s="4" t="s">
        <v>15</v>
      </c>
      <c r="T4" s="4">
        <v>2</v>
      </c>
      <c r="U4" s="25"/>
      <c r="V4" s="25"/>
      <c r="W4" s="26"/>
      <c r="X4" s="27"/>
      <c r="Y4" s="25"/>
      <c r="AA4">
        <v>1</v>
      </c>
      <c r="AB4">
        <v>45</v>
      </c>
    </row>
    <row r="5" spans="2:28" ht="12.75">
      <c r="B5" s="25"/>
      <c r="C5" s="25"/>
      <c r="D5" s="25"/>
      <c r="E5" s="6" t="s">
        <v>8</v>
      </c>
      <c r="F5" s="7" t="s">
        <v>16</v>
      </c>
      <c r="G5" s="6" t="s">
        <v>8</v>
      </c>
      <c r="H5" s="7" t="s">
        <v>16</v>
      </c>
      <c r="I5" s="6" t="s">
        <v>8</v>
      </c>
      <c r="J5" s="7" t="s">
        <v>16</v>
      </c>
      <c r="K5" s="6" t="s">
        <v>8</v>
      </c>
      <c r="L5" s="7" t="s">
        <v>16</v>
      </c>
      <c r="M5" s="6" t="s">
        <v>8</v>
      </c>
      <c r="N5" s="7" t="s">
        <v>16</v>
      </c>
      <c r="O5" s="6" t="s">
        <v>8</v>
      </c>
      <c r="P5" s="7" t="s">
        <v>16</v>
      </c>
      <c r="Q5" s="6" t="s">
        <v>8</v>
      </c>
      <c r="R5" s="7" t="s">
        <v>16</v>
      </c>
      <c r="S5" s="6" t="s">
        <v>8</v>
      </c>
      <c r="T5" s="7" t="s">
        <v>16</v>
      </c>
      <c r="U5" s="8" t="s">
        <v>17</v>
      </c>
      <c r="V5" s="6">
        <v>10</v>
      </c>
      <c r="W5" s="26"/>
      <c r="X5" s="27"/>
      <c r="Y5" s="25"/>
      <c r="AA5">
        <v>2</v>
      </c>
      <c r="AB5">
        <v>39</v>
      </c>
    </row>
    <row r="6" spans="1:28" ht="12.75">
      <c r="A6" t="s">
        <v>18</v>
      </c>
      <c r="B6" s="4" t="s">
        <v>50</v>
      </c>
      <c r="C6" s="4" t="s">
        <v>51</v>
      </c>
      <c r="D6" s="4" t="s">
        <v>28</v>
      </c>
      <c r="E6" s="6">
        <v>1</v>
      </c>
      <c r="F6" s="9">
        <f aca="true" t="shared" si="0" ref="F6:F32">IF(ISNUMBER(E6),VLOOKUP(E6,point,2),"")</f>
        <v>45</v>
      </c>
      <c r="G6" s="6"/>
      <c r="H6" s="9">
        <f aca="true" t="shared" si="1" ref="H6:H32">IF(ISNUMBER(G6),VLOOKUP(G6,point,2),"")</f>
      </c>
      <c r="I6" s="6"/>
      <c r="J6" s="9">
        <f aca="true" t="shared" si="2" ref="J6:J32">IF(ISNUMBER(I6),VLOOKUP(I6,point,2),"")</f>
      </c>
      <c r="K6" s="6"/>
      <c r="L6" s="9">
        <f aca="true" t="shared" si="3" ref="L6:L32">IF(ISNUMBER(K6),VLOOKUP(K6,point,2),"")</f>
      </c>
      <c r="M6" s="6"/>
      <c r="N6" s="9">
        <f aca="true" t="shared" si="4" ref="N6:N32">IF(ISNUMBER(M6),VLOOKUP(M6,point,2),"")</f>
      </c>
      <c r="O6" s="6" t="s">
        <v>22</v>
      </c>
      <c r="P6" s="9">
        <f aca="true" t="shared" si="5" ref="P6:P32">IF(ISNUMBER(O6),VLOOKUP(O6,point,2),"")</f>
      </c>
      <c r="Q6" s="6" t="s">
        <v>22</v>
      </c>
      <c r="R6" s="9">
        <f aca="true" t="shared" si="6" ref="R6:R32">IF(ISNUMBER(Q6),VLOOKUP(Q6,point,2),"")</f>
      </c>
      <c r="S6" s="6" t="s">
        <v>22</v>
      </c>
      <c r="T6" s="9">
        <f aca="true" t="shared" si="7" ref="T6:T32">IF(ISNUMBER(S6),VLOOKUP(S6,point,2),"")</f>
      </c>
      <c r="U6" s="6"/>
      <c r="V6" s="6"/>
      <c r="W6" s="6"/>
      <c r="X6" s="9">
        <f aca="true" t="shared" si="8" ref="X6:X20">SUM(F6,H6,J6,L6,N6,P6,R6,U6,V6,W6)</f>
        <v>45</v>
      </c>
      <c r="Y6" s="4">
        <v>1</v>
      </c>
      <c r="AA6">
        <v>3</v>
      </c>
      <c r="AB6">
        <v>34</v>
      </c>
    </row>
    <row r="7" spans="2:28" ht="12.75">
      <c r="B7" s="4"/>
      <c r="C7" s="4"/>
      <c r="D7" s="4"/>
      <c r="E7" s="6"/>
      <c r="F7" s="9">
        <f t="shared" si="0"/>
      </c>
      <c r="G7" s="6"/>
      <c r="H7" s="9">
        <f t="shared" si="1"/>
      </c>
      <c r="I7" s="6"/>
      <c r="J7" s="9">
        <f t="shared" si="2"/>
      </c>
      <c r="K7" s="6"/>
      <c r="L7" s="9">
        <f t="shared" si="3"/>
      </c>
      <c r="M7" s="6"/>
      <c r="N7" s="9">
        <f t="shared" si="4"/>
      </c>
      <c r="O7" s="6"/>
      <c r="P7" s="9">
        <f t="shared" si="5"/>
      </c>
      <c r="Q7" s="6"/>
      <c r="R7" s="9">
        <f t="shared" si="6"/>
      </c>
      <c r="S7" s="6"/>
      <c r="T7" s="9">
        <f t="shared" si="7"/>
      </c>
      <c r="U7" s="6"/>
      <c r="V7" s="6"/>
      <c r="W7" s="6"/>
      <c r="X7" s="9">
        <f t="shared" si="8"/>
        <v>0</v>
      </c>
      <c r="Y7" s="4">
        <v>2</v>
      </c>
      <c r="AA7">
        <v>4</v>
      </c>
      <c r="AB7">
        <v>30</v>
      </c>
    </row>
    <row r="8" spans="2:28" ht="12.75">
      <c r="B8" s="4"/>
      <c r="C8" s="4"/>
      <c r="D8" s="4"/>
      <c r="E8" s="6"/>
      <c r="F8" s="9">
        <f t="shared" si="0"/>
      </c>
      <c r="G8" s="6"/>
      <c r="H8" s="9">
        <f t="shared" si="1"/>
      </c>
      <c r="I8" s="6"/>
      <c r="J8" s="9">
        <f t="shared" si="2"/>
      </c>
      <c r="K8" s="6"/>
      <c r="L8" s="9">
        <f t="shared" si="3"/>
      </c>
      <c r="M8" s="6"/>
      <c r="N8" s="9">
        <f t="shared" si="4"/>
      </c>
      <c r="O8" s="6"/>
      <c r="P8" s="9">
        <f t="shared" si="5"/>
      </c>
      <c r="Q8" s="6"/>
      <c r="R8" s="9">
        <f t="shared" si="6"/>
      </c>
      <c r="S8" s="6"/>
      <c r="T8" s="9">
        <f t="shared" si="7"/>
      </c>
      <c r="U8" s="6"/>
      <c r="V8" s="6"/>
      <c r="W8" s="6"/>
      <c r="X8" s="9">
        <f t="shared" si="8"/>
        <v>0</v>
      </c>
      <c r="Y8" s="4">
        <v>3</v>
      </c>
      <c r="AA8">
        <v>5</v>
      </c>
      <c r="AB8">
        <v>27</v>
      </c>
    </row>
    <row r="9" spans="2:28" ht="12.75">
      <c r="B9" s="4"/>
      <c r="C9" s="4"/>
      <c r="D9" s="4"/>
      <c r="E9" s="6" t="s">
        <v>22</v>
      </c>
      <c r="F9" s="9">
        <f t="shared" si="0"/>
      </c>
      <c r="G9" s="6"/>
      <c r="H9" s="9">
        <f t="shared" si="1"/>
      </c>
      <c r="I9" s="6"/>
      <c r="J9" s="9">
        <f t="shared" si="2"/>
      </c>
      <c r="K9" s="6"/>
      <c r="L9" s="9">
        <f t="shared" si="3"/>
      </c>
      <c r="M9" s="6"/>
      <c r="N9" s="9">
        <f t="shared" si="4"/>
      </c>
      <c r="O9" s="6"/>
      <c r="P9" s="9">
        <f t="shared" si="5"/>
      </c>
      <c r="Q9" s="6"/>
      <c r="R9" s="9">
        <f t="shared" si="6"/>
      </c>
      <c r="S9" s="6"/>
      <c r="T9" s="9">
        <f t="shared" si="7"/>
      </c>
      <c r="U9" s="6"/>
      <c r="V9" s="6"/>
      <c r="W9" s="6"/>
      <c r="X9" s="9">
        <f t="shared" si="8"/>
        <v>0</v>
      </c>
      <c r="Y9" s="4">
        <v>4</v>
      </c>
      <c r="AA9">
        <v>6</v>
      </c>
      <c r="AB9">
        <v>25</v>
      </c>
    </row>
    <row r="10" spans="2:28" ht="12.75">
      <c r="B10" s="4" t="s">
        <v>30</v>
      </c>
      <c r="C10" s="4" t="s">
        <v>22</v>
      </c>
      <c r="D10" s="4" t="s">
        <v>22</v>
      </c>
      <c r="E10" s="6" t="s">
        <v>22</v>
      </c>
      <c r="F10" s="9">
        <f t="shared" si="0"/>
      </c>
      <c r="G10" s="6" t="s">
        <v>22</v>
      </c>
      <c r="H10" s="9">
        <f t="shared" si="1"/>
      </c>
      <c r="I10" s="6" t="s">
        <v>22</v>
      </c>
      <c r="J10" s="9">
        <f t="shared" si="2"/>
      </c>
      <c r="K10" s="6" t="s">
        <v>22</v>
      </c>
      <c r="L10" s="9">
        <f t="shared" si="3"/>
      </c>
      <c r="M10" s="6"/>
      <c r="N10" s="9">
        <f t="shared" si="4"/>
      </c>
      <c r="O10" s="6" t="s">
        <v>22</v>
      </c>
      <c r="P10" s="9">
        <f t="shared" si="5"/>
      </c>
      <c r="Q10" s="6" t="s">
        <v>22</v>
      </c>
      <c r="R10" s="9">
        <f t="shared" si="6"/>
      </c>
      <c r="S10" s="6" t="s">
        <v>22</v>
      </c>
      <c r="T10" s="9">
        <f t="shared" si="7"/>
      </c>
      <c r="U10" s="6"/>
      <c r="V10" s="6"/>
      <c r="W10" s="6"/>
      <c r="X10" s="9">
        <f t="shared" si="8"/>
        <v>0</v>
      </c>
      <c r="Y10" s="4">
        <v>5</v>
      </c>
      <c r="AA10">
        <v>7</v>
      </c>
      <c r="AB10">
        <v>24</v>
      </c>
    </row>
    <row r="11" spans="2:28" ht="12.75">
      <c r="B11" s="4" t="s">
        <v>30</v>
      </c>
      <c r="C11" s="4" t="s">
        <v>22</v>
      </c>
      <c r="D11" s="4" t="s">
        <v>22</v>
      </c>
      <c r="E11" s="6" t="s">
        <v>22</v>
      </c>
      <c r="F11" s="9">
        <f t="shared" si="0"/>
      </c>
      <c r="G11" s="6" t="s">
        <v>22</v>
      </c>
      <c r="H11" s="9">
        <f t="shared" si="1"/>
      </c>
      <c r="I11" s="6" t="s">
        <v>22</v>
      </c>
      <c r="J11" s="9">
        <f t="shared" si="2"/>
      </c>
      <c r="K11" s="6" t="s">
        <v>22</v>
      </c>
      <c r="L11" s="9">
        <f t="shared" si="3"/>
      </c>
      <c r="M11" s="6"/>
      <c r="N11" s="9">
        <f t="shared" si="4"/>
      </c>
      <c r="O11" s="6"/>
      <c r="P11" s="9">
        <f t="shared" si="5"/>
      </c>
      <c r="Q11" s="6"/>
      <c r="R11" s="9">
        <f t="shared" si="6"/>
      </c>
      <c r="S11" s="6"/>
      <c r="T11" s="9">
        <f t="shared" si="7"/>
      </c>
      <c r="U11" s="6"/>
      <c r="V11" s="6"/>
      <c r="W11" s="6"/>
      <c r="X11" s="9">
        <f t="shared" si="8"/>
        <v>0</v>
      </c>
      <c r="Y11" s="4">
        <v>6</v>
      </c>
      <c r="AA11">
        <v>8</v>
      </c>
      <c r="AB11">
        <v>23</v>
      </c>
    </row>
    <row r="12" spans="2:28" ht="12.75">
      <c r="B12" s="10" t="s">
        <v>30</v>
      </c>
      <c r="C12" s="10" t="s">
        <v>22</v>
      </c>
      <c r="D12" s="10" t="s">
        <v>22</v>
      </c>
      <c r="E12" s="6"/>
      <c r="F12" s="9">
        <f t="shared" si="0"/>
      </c>
      <c r="G12" s="20"/>
      <c r="H12" s="9">
        <f t="shared" si="1"/>
      </c>
      <c r="I12" s="6" t="s">
        <v>22</v>
      </c>
      <c r="J12" s="9">
        <f t="shared" si="2"/>
      </c>
      <c r="K12" s="6"/>
      <c r="L12" s="9">
        <f t="shared" si="3"/>
      </c>
      <c r="M12" s="6"/>
      <c r="N12" s="9">
        <f t="shared" si="4"/>
      </c>
      <c r="O12" s="6"/>
      <c r="P12" s="9">
        <f t="shared" si="5"/>
      </c>
      <c r="Q12" s="6"/>
      <c r="R12" s="9">
        <f t="shared" si="6"/>
      </c>
      <c r="S12" s="6"/>
      <c r="T12" s="9">
        <f t="shared" si="7"/>
      </c>
      <c r="U12" s="6"/>
      <c r="V12" s="6"/>
      <c r="W12" s="6"/>
      <c r="X12" s="9">
        <f t="shared" si="8"/>
        <v>0</v>
      </c>
      <c r="Y12" s="4">
        <v>7</v>
      </c>
      <c r="AA12">
        <v>9</v>
      </c>
      <c r="AB12">
        <v>22</v>
      </c>
    </row>
    <row r="13" spans="2:28" ht="12.75">
      <c r="B13" s="10"/>
      <c r="C13" s="10"/>
      <c r="D13" s="10"/>
      <c r="E13" s="6"/>
      <c r="F13" s="9">
        <f t="shared" si="0"/>
      </c>
      <c r="G13" s="6"/>
      <c r="H13" s="9">
        <f t="shared" si="1"/>
      </c>
      <c r="I13" s="6"/>
      <c r="J13" s="9">
        <f t="shared" si="2"/>
      </c>
      <c r="K13" s="6"/>
      <c r="L13" s="9">
        <f t="shared" si="3"/>
      </c>
      <c r="M13" s="6"/>
      <c r="N13" s="9">
        <f t="shared" si="4"/>
      </c>
      <c r="O13" s="6"/>
      <c r="P13" s="9">
        <f t="shared" si="5"/>
      </c>
      <c r="Q13" s="6"/>
      <c r="R13" s="9">
        <f t="shared" si="6"/>
      </c>
      <c r="S13" s="6"/>
      <c r="T13" s="9">
        <f t="shared" si="7"/>
      </c>
      <c r="U13" s="6"/>
      <c r="V13" s="6"/>
      <c r="W13" s="6"/>
      <c r="X13" s="9">
        <f t="shared" si="8"/>
        <v>0</v>
      </c>
      <c r="Y13" s="4"/>
      <c r="AA13">
        <v>10</v>
      </c>
      <c r="AB13">
        <v>21</v>
      </c>
    </row>
    <row r="14" spans="2:28" ht="12.75">
      <c r="B14" s="4"/>
      <c r="C14" s="4"/>
      <c r="D14" s="4"/>
      <c r="E14" s="6"/>
      <c r="F14" s="9">
        <f t="shared" si="0"/>
      </c>
      <c r="G14" s="6"/>
      <c r="H14" s="9">
        <f t="shared" si="1"/>
      </c>
      <c r="I14" s="6"/>
      <c r="J14" s="9">
        <f t="shared" si="2"/>
      </c>
      <c r="K14" s="6"/>
      <c r="L14" s="9">
        <f t="shared" si="3"/>
      </c>
      <c r="M14" s="6"/>
      <c r="N14" s="9">
        <f t="shared" si="4"/>
      </c>
      <c r="O14" s="6"/>
      <c r="P14" s="9">
        <f t="shared" si="5"/>
      </c>
      <c r="Q14" s="6"/>
      <c r="R14" s="9">
        <f t="shared" si="6"/>
      </c>
      <c r="S14" s="6"/>
      <c r="T14" s="9">
        <f t="shared" si="7"/>
      </c>
      <c r="U14" s="6"/>
      <c r="V14" s="6"/>
      <c r="W14" s="6"/>
      <c r="X14" s="9">
        <f t="shared" si="8"/>
        <v>0</v>
      </c>
      <c r="Y14" s="4"/>
      <c r="AA14">
        <v>11</v>
      </c>
      <c r="AB14">
        <v>20</v>
      </c>
    </row>
    <row r="15" spans="2:28" ht="12.75">
      <c r="B15" s="4"/>
      <c r="C15" s="4"/>
      <c r="D15" s="4"/>
      <c r="E15" s="6"/>
      <c r="F15" s="9">
        <f t="shared" si="0"/>
      </c>
      <c r="G15" s="6"/>
      <c r="H15" s="9">
        <f t="shared" si="1"/>
      </c>
      <c r="I15" s="6"/>
      <c r="J15" s="9">
        <f t="shared" si="2"/>
      </c>
      <c r="K15" s="6"/>
      <c r="L15" s="9">
        <f t="shared" si="3"/>
      </c>
      <c r="M15" s="6"/>
      <c r="N15" s="9">
        <f t="shared" si="4"/>
      </c>
      <c r="O15" s="6"/>
      <c r="P15" s="9">
        <f t="shared" si="5"/>
      </c>
      <c r="Q15" s="6"/>
      <c r="R15" s="9">
        <f t="shared" si="6"/>
      </c>
      <c r="S15" s="6"/>
      <c r="T15" s="9">
        <f t="shared" si="7"/>
      </c>
      <c r="U15" s="6"/>
      <c r="V15" s="6"/>
      <c r="W15" s="6"/>
      <c r="X15" s="9">
        <f t="shared" si="8"/>
        <v>0</v>
      </c>
      <c r="Y15" s="4"/>
      <c r="AA15">
        <v>12</v>
      </c>
      <c r="AB15">
        <v>19</v>
      </c>
    </row>
    <row r="16" spans="2:28" ht="12.75">
      <c r="B16" s="10"/>
      <c r="C16" s="10"/>
      <c r="D16" s="10"/>
      <c r="E16" s="6"/>
      <c r="F16" s="9">
        <f t="shared" si="0"/>
      </c>
      <c r="G16" s="6"/>
      <c r="H16" s="9">
        <f t="shared" si="1"/>
      </c>
      <c r="I16" s="6"/>
      <c r="J16" s="9">
        <f t="shared" si="2"/>
      </c>
      <c r="K16" s="6"/>
      <c r="L16" s="9">
        <f t="shared" si="3"/>
      </c>
      <c r="M16" s="6"/>
      <c r="N16" s="9">
        <f t="shared" si="4"/>
      </c>
      <c r="O16" s="6"/>
      <c r="P16" s="9">
        <f t="shared" si="5"/>
      </c>
      <c r="Q16" s="6"/>
      <c r="R16" s="9">
        <f t="shared" si="6"/>
      </c>
      <c r="S16" s="6"/>
      <c r="T16" s="9">
        <f t="shared" si="7"/>
      </c>
      <c r="U16" s="6"/>
      <c r="V16" s="6"/>
      <c r="W16" s="6"/>
      <c r="X16" s="9">
        <f t="shared" si="8"/>
        <v>0</v>
      </c>
      <c r="Y16" s="4"/>
      <c r="AA16">
        <v>13</v>
      </c>
      <c r="AB16">
        <v>18</v>
      </c>
    </row>
    <row r="17" spans="2:28" ht="12.75">
      <c r="B17" s="4"/>
      <c r="C17" s="4"/>
      <c r="D17" s="4"/>
      <c r="E17" s="6"/>
      <c r="F17" s="9">
        <f t="shared" si="0"/>
      </c>
      <c r="G17" s="6"/>
      <c r="H17" s="9">
        <f t="shared" si="1"/>
      </c>
      <c r="I17" s="6"/>
      <c r="J17" s="9">
        <f t="shared" si="2"/>
      </c>
      <c r="K17" s="6"/>
      <c r="L17" s="9">
        <f t="shared" si="3"/>
      </c>
      <c r="M17" s="6"/>
      <c r="N17" s="9">
        <f t="shared" si="4"/>
      </c>
      <c r="O17" s="6"/>
      <c r="P17" s="9">
        <f t="shared" si="5"/>
      </c>
      <c r="Q17" s="6"/>
      <c r="R17" s="9">
        <f t="shared" si="6"/>
      </c>
      <c r="S17" s="6"/>
      <c r="T17" s="9">
        <f t="shared" si="7"/>
      </c>
      <c r="U17" s="6"/>
      <c r="V17" s="6"/>
      <c r="W17" s="6"/>
      <c r="X17" s="9">
        <f t="shared" si="8"/>
        <v>0</v>
      </c>
      <c r="Y17" s="4"/>
      <c r="AA17">
        <v>14</v>
      </c>
      <c r="AB17">
        <v>17</v>
      </c>
    </row>
    <row r="18" spans="2:28" ht="12.75">
      <c r="B18" s="4"/>
      <c r="C18" s="4"/>
      <c r="D18" s="4"/>
      <c r="E18" s="6"/>
      <c r="F18" s="9">
        <f t="shared" si="0"/>
      </c>
      <c r="G18" s="6"/>
      <c r="H18" s="9">
        <f t="shared" si="1"/>
      </c>
      <c r="I18" s="6"/>
      <c r="J18" s="9">
        <f t="shared" si="2"/>
      </c>
      <c r="K18" s="6"/>
      <c r="L18" s="9">
        <f t="shared" si="3"/>
      </c>
      <c r="M18" s="6"/>
      <c r="N18" s="9">
        <f t="shared" si="4"/>
      </c>
      <c r="O18" s="6"/>
      <c r="P18" s="9">
        <f t="shared" si="5"/>
      </c>
      <c r="Q18" s="6"/>
      <c r="R18" s="9">
        <f t="shared" si="6"/>
      </c>
      <c r="S18" s="6"/>
      <c r="T18" s="9">
        <f t="shared" si="7"/>
      </c>
      <c r="U18" s="6"/>
      <c r="V18" s="6"/>
      <c r="W18" s="6"/>
      <c r="X18" s="9">
        <f t="shared" si="8"/>
        <v>0</v>
      </c>
      <c r="Y18" s="4"/>
      <c r="AA18">
        <v>15</v>
      </c>
      <c r="AB18">
        <v>16</v>
      </c>
    </row>
    <row r="19" spans="2:28" ht="12.75">
      <c r="B19" s="4"/>
      <c r="C19" s="4"/>
      <c r="D19" s="4"/>
      <c r="E19" s="6"/>
      <c r="F19" s="9">
        <f t="shared" si="0"/>
      </c>
      <c r="G19" s="6"/>
      <c r="H19" s="9">
        <f t="shared" si="1"/>
      </c>
      <c r="I19" s="6"/>
      <c r="J19" s="9">
        <f t="shared" si="2"/>
      </c>
      <c r="K19" s="6"/>
      <c r="L19" s="9">
        <f t="shared" si="3"/>
      </c>
      <c r="M19" s="6"/>
      <c r="N19" s="9">
        <f t="shared" si="4"/>
      </c>
      <c r="O19" s="6"/>
      <c r="P19" s="9">
        <f t="shared" si="5"/>
      </c>
      <c r="Q19" s="6"/>
      <c r="R19" s="9">
        <f t="shared" si="6"/>
      </c>
      <c r="S19" s="6"/>
      <c r="T19" s="9">
        <f t="shared" si="7"/>
      </c>
      <c r="U19" s="6"/>
      <c r="V19" s="6"/>
      <c r="W19" s="6"/>
      <c r="X19" s="9">
        <f t="shared" si="8"/>
        <v>0</v>
      </c>
      <c r="Y19" s="4"/>
      <c r="AA19">
        <v>16</v>
      </c>
      <c r="AB19">
        <v>15</v>
      </c>
    </row>
    <row r="20" spans="2:28" ht="12.75">
      <c r="B20" s="4"/>
      <c r="C20" s="4"/>
      <c r="D20" s="4"/>
      <c r="E20" s="6"/>
      <c r="F20" s="9">
        <f t="shared" si="0"/>
      </c>
      <c r="G20" s="6"/>
      <c r="H20" s="9">
        <f t="shared" si="1"/>
      </c>
      <c r="I20" s="6"/>
      <c r="J20" s="9">
        <f t="shared" si="2"/>
      </c>
      <c r="K20" s="6"/>
      <c r="L20" s="9">
        <f t="shared" si="3"/>
      </c>
      <c r="M20" s="6"/>
      <c r="N20" s="9">
        <f t="shared" si="4"/>
      </c>
      <c r="O20" s="6"/>
      <c r="P20" s="9">
        <f t="shared" si="5"/>
      </c>
      <c r="Q20" s="6"/>
      <c r="R20" s="9">
        <f t="shared" si="6"/>
      </c>
      <c r="S20" s="6"/>
      <c r="T20" s="9">
        <f t="shared" si="7"/>
      </c>
      <c r="U20" s="6"/>
      <c r="V20" s="6"/>
      <c r="W20" s="6"/>
      <c r="X20" s="9">
        <f t="shared" si="8"/>
        <v>0</v>
      </c>
      <c r="Y20" s="4"/>
      <c r="AA20">
        <v>17</v>
      </c>
      <c r="AB20">
        <v>14</v>
      </c>
    </row>
    <row r="21" spans="1:28" ht="12.75">
      <c r="A21" t="s">
        <v>31</v>
      </c>
      <c r="B21" s="10"/>
      <c r="C21" s="10"/>
      <c r="D21" s="10"/>
      <c r="E21" s="6"/>
      <c r="F21" s="9">
        <f t="shared" si="0"/>
      </c>
      <c r="G21" s="6"/>
      <c r="H21" s="9">
        <f t="shared" si="1"/>
      </c>
      <c r="I21" s="6"/>
      <c r="J21" s="9">
        <f t="shared" si="2"/>
      </c>
      <c r="K21" s="6"/>
      <c r="L21" s="9">
        <f t="shared" si="3"/>
      </c>
      <c r="M21" s="6"/>
      <c r="N21" s="9">
        <f t="shared" si="4"/>
      </c>
      <c r="O21" s="6"/>
      <c r="P21" s="9">
        <f t="shared" si="5"/>
      </c>
      <c r="Q21" s="6"/>
      <c r="R21" s="9">
        <f t="shared" si="6"/>
      </c>
      <c r="S21" s="6"/>
      <c r="T21" s="9">
        <f t="shared" si="7"/>
      </c>
      <c r="U21" s="6"/>
      <c r="V21" s="6"/>
      <c r="W21" s="6"/>
      <c r="X21" s="9">
        <f>IF(ISNUMBER(W21),VLOOKUP(W21,point,2),"")</f>
      </c>
      <c r="Y21" s="4" t="s">
        <v>22</v>
      </c>
      <c r="AA21">
        <v>18</v>
      </c>
      <c r="AB21">
        <v>13</v>
      </c>
    </row>
    <row r="22" spans="2:28" ht="12.75">
      <c r="B22" s="19" t="s">
        <v>58</v>
      </c>
      <c r="C22" s="19" t="s">
        <v>59</v>
      </c>
      <c r="D22" s="19" t="s">
        <v>60</v>
      </c>
      <c r="E22" s="6">
        <v>1</v>
      </c>
      <c r="F22" s="9">
        <f t="shared" si="0"/>
        <v>45</v>
      </c>
      <c r="G22" s="6">
        <v>1</v>
      </c>
      <c r="H22" s="9">
        <f t="shared" si="1"/>
        <v>45</v>
      </c>
      <c r="I22" s="6"/>
      <c r="J22" s="9">
        <f t="shared" si="2"/>
      </c>
      <c r="K22" s="6"/>
      <c r="L22" s="9">
        <f t="shared" si="3"/>
      </c>
      <c r="M22" s="6"/>
      <c r="N22" s="9">
        <f t="shared" si="4"/>
      </c>
      <c r="O22" s="6" t="s">
        <v>22</v>
      </c>
      <c r="P22" s="9">
        <f t="shared" si="5"/>
      </c>
      <c r="Q22" s="6" t="s">
        <v>22</v>
      </c>
      <c r="R22" s="9">
        <f t="shared" si="6"/>
      </c>
      <c r="S22" s="6" t="s">
        <v>22</v>
      </c>
      <c r="T22" s="9">
        <f t="shared" si="7"/>
      </c>
      <c r="U22" s="6"/>
      <c r="V22" s="6"/>
      <c r="W22" s="6"/>
      <c r="X22" s="9">
        <f aca="true" t="shared" si="9" ref="X22:X30">SUM(F22,H22,J22,L22,N22,P22,R22,U22,V22,W22)</f>
        <v>90</v>
      </c>
      <c r="Y22" s="4">
        <v>1</v>
      </c>
      <c r="AA22">
        <v>19</v>
      </c>
      <c r="AB22">
        <v>12</v>
      </c>
    </row>
    <row r="23" spans="2:28" ht="12.75">
      <c r="B23" s="19" t="s">
        <v>61</v>
      </c>
      <c r="C23" s="19" t="s">
        <v>62</v>
      </c>
      <c r="D23" s="19" t="s">
        <v>25</v>
      </c>
      <c r="E23" s="6">
        <v>2</v>
      </c>
      <c r="F23" s="9">
        <f t="shared" si="0"/>
        <v>39</v>
      </c>
      <c r="G23" s="6"/>
      <c r="H23" s="9">
        <f t="shared" si="1"/>
      </c>
      <c r="I23" s="6"/>
      <c r="J23" s="9">
        <f t="shared" si="2"/>
      </c>
      <c r="K23" s="6"/>
      <c r="L23" s="9">
        <f t="shared" si="3"/>
      </c>
      <c r="M23" s="6"/>
      <c r="N23" s="9">
        <f t="shared" si="4"/>
      </c>
      <c r="O23" s="6"/>
      <c r="P23" s="9">
        <f t="shared" si="5"/>
      </c>
      <c r="Q23" s="6"/>
      <c r="R23" s="9">
        <f t="shared" si="6"/>
      </c>
      <c r="S23" s="6"/>
      <c r="T23" s="9">
        <f t="shared" si="7"/>
      </c>
      <c r="U23" s="6"/>
      <c r="V23" s="6"/>
      <c r="W23" s="6"/>
      <c r="X23" s="9">
        <f t="shared" si="9"/>
        <v>39</v>
      </c>
      <c r="Y23" s="4">
        <v>2</v>
      </c>
      <c r="AA23">
        <v>20</v>
      </c>
      <c r="AB23">
        <v>11</v>
      </c>
    </row>
    <row r="24" spans="2:28" ht="12.75">
      <c r="B24" s="19" t="s">
        <v>63</v>
      </c>
      <c r="C24" s="19" t="s">
        <v>64</v>
      </c>
      <c r="D24" s="19" t="s">
        <v>60</v>
      </c>
      <c r="E24" s="6">
        <v>3</v>
      </c>
      <c r="F24" s="9">
        <f t="shared" si="0"/>
        <v>34</v>
      </c>
      <c r="G24" s="6"/>
      <c r="H24" s="9">
        <f t="shared" si="1"/>
      </c>
      <c r="I24" s="6"/>
      <c r="J24" s="9">
        <f t="shared" si="2"/>
      </c>
      <c r="K24" s="6"/>
      <c r="L24" s="9">
        <f t="shared" si="3"/>
      </c>
      <c r="M24" s="6"/>
      <c r="N24" s="9">
        <f t="shared" si="4"/>
      </c>
      <c r="O24" s="6" t="s">
        <v>22</v>
      </c>
      <c r="P24" s="9">
        <f t="shared" si="5"/>
      </c>
      <c r="Q24" s="6"/>
      <c r="R24" s="9">
        <f t="shared" si="6"/>
      </c>
      <c r="S24" s="6"/>
      <c r="T24" s="9">
        <f t="shared" si="7"/>
      </c>
      <c r="U24" s="6"/>
      <c r="V24" s="6"/>
      <c r="W24" s="6"/>
      <c r="X24" s="9">
        <f t="shared" si="9"/>
        <v>34</v>
      </c>
      <c r="Y24" s="4">
        <v>3</v>
      </c>
      <c r="AA24">
        <v>21</v>
      </c>
      <c r="AB24">
        <v>10</v>
      </c>
    </row>
    <row r="25" spans="2:28" ht="12.75">
      <c r="B25" s="19"/>
      <c r="C25" s="19"/>
      <c r="D25" s="19"/>
      <c r="E25" s="6"/>
      <c r="F25" s="9">
        <f t="shared" si="0"/>
      </c>
      <c r="G25" s="6" t="s">
        <v>22</v>
      </c>
      <c r="H25" s="9">
        <f t="shared" si="1"/>
      </c>
      <c r="I25" s="6"/>
      <c r="J25" s="9">
        <f t="shared" si="2"/>
      </c>
      <c r="K25" s="6" t="s">
        <v>22</v>
      </c>
      <c r="L25" s="9">
        <f t="shared" si="3"/>
      </c>
      <c r="M25" s="6" t="s">
        <v>22</v>
      </c>
      <c r="N25" s="9">
        <f t="shared" si="4"/>
      </c>
      <c r="O25" s="6" t="s">
        <v>22</v>
      </c>
      <c r="P25" s="9">
        <f t="shared" si="5"/>
      </c>
      <c r="Q25" s="6" t="s">
        <v>22</v>
      </c>
      <c r="R25" s="9">
        <f t="shared" si="6"/>
      </c>
      <c r="S25" s="6" t="s">
        <v>22</v>
      </c>
      <c r="T25" s="9">
        <f t="shared" si="7"/>
      </c>
      <c r="U25" s="6"/>
      <c r="V25" s="6"/>
      <c r="W25" s="6"/>
      <c r="X25" s="9">
        <f t="shared" si="9"/>
        <v>0</v>
      </c>
      <c r="Y25" s="4">
        <v>4</v>
      </c>
      <c r="AA25">
        <v>22</v>
      </c>
      <c r="AB25">
        <v>9</v>
      </c>
    </row>
    <row r="26" spans="2:28" ht="12.75">
      <c r="B26" s="10"/>
      <c r="C26" s="10"/>
      <c r="D26" s="10"/>
      <c r="E26" s="6"/>
      <c r="F26" s="9">
        <f t="shared" si="0"/>
      </c>
      <c r="G26" s="6" t="s">
        <v>22</v>
      </c>
      <c r="H26" s="9">
        <f t="shared" si="1"/>
      </c>
      <c r="I26" s="6"/>
      <c r="J26" s="9">
        <f t="shared" si="2"/>
      </c>
      <c r="K26" s="6"/>
      <c r="L26" s="9">
        <f t="shared" si="3"/>
      </c>
      <c r="M26" s="6"/>
      <c r="N26" s="9">
        <f t="shared" si="4"/>
      </c>
      <c r="O26" s="6"/>
      <c r="P26" s="9">
        <f t="shared" si="5"/>
      </c>
      <c r="Q26" s="6"/>
      <c r="R26" s="9">
        <f t="shared" si="6"/>
      </c>
      <c r="S26" s="6"/>
      <c r="T26" s="9">
        <f t="shared" si="7"/>
      </c>
      <c r="U26" s="6"/>
      <c r="V26" s="6"/>
      <c r="W26" s="6"/>
      <c r="X26" s="9">
        <f t="shared" si="9"/>
        <v>0</v>
      </c>
      <c r="Y26" s="4">
        <v>5</v>
      </c>
      <c r="AA26">
        <v>23</v>
      </c>
      <c r="AB26">
        <v>8</v>
      </c>
    </row>
    <row r="27" spans="2:28" ht="12.75">
      <c r="B27" s="19" t="s">
        <v>30</v>
      </c>
      <c r="C27" s="19" t="s">
        <v>22</v>
      </c>
      <c r="D27" s="19" t="s">
        <v>22</v>
      </c>
      <c r="E27" s="20" t="s">
        <v>22</v>
      </c>
      <c r="F27" s="9">
        <f t="shared" si="0"/>
      </c>
      <c r="G27" s="20" t="s">
        <v>22</v>
      </c>
      <c r="H27" s="9">
        <f t="shared" si="1"/>
      </c>
      <c r="I27" s="6" t="s">
        <v>22</v>
      </c>
      <c r="J27" s="9">
        <f t="shared" si="2"/>
      </c>
      <c r="K27" s="6" t="s">
        <v>22</v>
      </c>
      <c r="L27" s="9">
        <f t="shared" si="3"/>
      </c>
      <c r="M27" s="6" t="s">
        <v>22</v>
      </c>
      <c r="N27" s="9">
        <f t="shared" si="4"/>
      </c>
      <c r="O27" s="6" t="s">
        <v>22</v>
      </c>
      <c r="P27" s="9">
        <f t="shared" si="5"/>
      </c>
      <c r="Q27" s="6" t="s">
        <v>22</v>
      </c>
      <c r="R27" s="9">
        <f t="shared" si="6"/>
      </c>
      <c r="S27" s="6" t="s">
        <v>22</v>
      </c>
      <c r="T27" s="9">
        <f t="shared" si="7"/>
      </c>
      <c r="U27" s="6"/>
      <c r="V27" s="6"/>
      <c r="W27" s="6"/>
      <c r="X27" s="9">
        <f t="shared" si="9"/>
        <v>0</v>
      </c>
      <c r="Y27" s="4">
        <v>6</v>
      </c>
      <c r="AA27">
        <v>24</v>
      </c>
      <c r="AB27">
        <v>7</v>
      </c>
    </row>
    <row r="28" spans="2:28" ht="12.75">
      <c r="B28" s="10" t="s">
        <v>30</v>
      </c>
      <c r="C28" s="10" t="s">
        <v>22</v>
      </c>
      <c r="D28" s="10" t="s">
        <v>22</v>
      </c>
      <c r="E28" s="6"/>
      <c r="F28" s="9">
        <f t="shared" si="0"/>
      </c>
      <c r="G28" s="6"/>
      <c r="H28" s="9">
        <f t="shared" si="1"/>
      </c>
      <c r="I28" s="6" t="s">
        <v>22</v>
      </c>
      <c r="J28" s="9">
        <f t="shared" si="2"/>
      </c>
      <c r="K28" s="6"/>
      <c r="L28" s="9">
        <f t="shared" si="3"/>
      </c>
      <c r="M28" s="6"/>
      <c r="N28" s="9">
        <f t="shared" si="4"/>
      </c>
      <c r="O28" s="6"/>
      <c r="P28" s="9">
        <f t="shared" si="5"/>
      </c>
      <c r="Q28" s="6"/>
      <c r="R28" s="9">
        <f t="shared" si="6"/>
      </c>
      <c r="S28" s="6"/>
      <c r="T28" s="9">
        <f t="shared" si="7"/>
      </c>
      <c r="U28" s="6"/>
      <c r="V28" s="6"/>
      <c r="W28" s="6"/>
      <c r="X28" s="9">
        <f t="shared" si="9"/>
        <v>0</v>
      </c>
      <c r="Y28" s="4">
        <v>7</v>
      </c>
      <c r="AA28">
        <v>25</v>
      </c>
      <c r="AB28">
        <v>6</v>
      </c>
    </row>
    <row r="29" spans="2:28" ht="12.75">
      <c r="B29" s="19" t="s">
        <v>30</v>
      </c>
      <c r="C29" s="19" t="s">
        <v>22</v>
      </c>
      <c r="D29" s="19" t="s">
        <v>22</v>
      </c>
      <c r="E29" s="6" t="s">
        <v>22</v>
      </c>
      <c r="F29" s="9">
        <f t="shared" si="0"/>
      </c>
      <c r="G29" s="6"/>
      <c r="H29" s="9">
        <f t="shared" si="1"/>
      </c>
      <c r="I29" s="6"/>
      <c r="J29" s="9">
        <f t="shared" si="2"/>
      </c>
      <c r="K29" s="6"/>
      <c r="L29" s="9">
        <f t="shared" si="3"/>
      </c>
      <c r="M29" s="6"/>
      <c r="N29" s="9">
        <f t="shared" si="4"/>
      </c>
      <c r="O29" s="6"/>
      <c r="P29" s="9">
        <f t="shared" si="5"/>
      </c>
      <c r="Q29" s="6"/>
      <c r="R29" s="9">
        <f t="shared" si="6"/>
      </c>
      <c r="S29" s="6"/>
      <c r="T29" s="9">
        <f t="shared" si="7"/>
      </c>
      <c r="U29" s="6"/>
      <c r="V29" s="6"/>
      <c r="W29" s="6"/>
      <c r="X29" s="9">
        <f t="shared" si="9"/>
        <v>0</v>
      </c>
      <c r="Y29" s="4">
        <v>8</v>
      </c>
      <c r="AA29">
        <v>26</v>
      </c>
      <c r="AB29">
        <v>5</v>
      </c>
    </row>
    <row r="30" spans="2:28" ht="12.75">
      <c r="B30" s="10" t="s">
        <v>30</v>
      </c>
      <c r="C30" s="10" t="s">
        <v>22</v>
      </c>
      <c r="D30" s="10" t="s">
        <v>22</v>
      </c>
      <c r="E30" s="6"/>
      <c r="F30" s="9">
        <f t="shared" si="0"/>
      </c>
      <c r="G30" s="6"/>
      <c r="H30" s="9">
        <f t="shared" si="1"/>
      </c>
      <c r="I30" s="6" t="s">
        <v>22</v>
      </c>
      <c r="J30" s="9">
        <f t="shared" si="2"/>
      </c>
      <c r="K30" s="6"/>
      <c r="L30" s="9">
        <f t="shared" si="3"/>
      </c>
      <c r="M30" s="6"/>
      <c r="N30" s="9">
        <f t="shared" si="4"/>
      </c>
      <c r="O30" s="6"/>
      <c r="P30" s="9">
        <f t="shared" si="5"/>
      </c>
      <c r="Q30" s="6"/>
      <c r="R30" s="9">
        <f t="shared" si="6"/>
      </c>
      <c r="S30" s="6"/>
      <c r="T30" s="9">
        <f t="shared" si="7"/>
      </c>
      <c r="U30" s="6"/>
      <c r="V30" s="6"/>
      <c r="W30" s="6"/>
      <c r="X30" s="9">
        <f t="shared" si="9"/>
        <v>0</v>
      </c>
      <c r="Y30" s="4">
        <v>9</v>
      </c>
      <c r="AA30">
        <v>27</v>
      </c>
      <c r="AB30">
        <v>4</v>
      </c>
    </row>
    <row r="31" spans="2:28" ht="12.75">
      <c r="B31" s="10" t="s">
        <v>30</v>
      </c>
      <c r="C31" s="10" t="s">
        <v>22</v>
      </c>
      <c r="D31" s="10" t="s">
        <v>22</v>
      </c>
      <c r="E31" s="6"/>
      <c r="F31" s="9">
        <f t="shared" si="0"/>
      </c>
      <c r="G31" s="6"/>
      <c r="H31" s="9">
        <f t="shared" si="1"/>
      </c>
      <c r="I31" s="6"/>
      <c r="J31" s="9">
        <f t="shared" si="2"/>
      </c>
      <c r="K31" s="6" t="s">
        <v>22</v>
      </c>
      <c r="L31" s="9">
        <f t="shared" si="3"/>
      </c>
      <c r="M31" s="6"/>
      <c r="N31" s="9">
        <f t="shared" si="4"/>
      </c>
      <c r="O31" s="6"/>
      <c r="P31" s="9">
        <f t="shared" si="5"/>
      </c>
      <c r="Q31" s="6"/>
      <c r="R31" s="9">
        <f t="shared" si="6"/>
      </c>
      <c r="S31" s="6"/>
      <c r="T31" s="9">
        <f t="shared" si="7"/>
      </c>
      <c r="U31" s="6"/>
      <c r="V31" s="6"/>
      <c r="W31" s="6"/>
      <c r="X31" s="9">
        <v>0</v>
      </c>
      <c r="Y31" s="4">
        <v>10</v>
      </c>
      <c r="AA31">
        <v>28</v>
      </c>
      <c r="AB31">
        <v>3</v>
      </c>
    </row>
    <row r="32" spans="2:28" ht="12.75">
      <c r="B32" s="10"/>
      <c r="C32" s="10"/>
      <c r="D32" s="10"/>
      <c r="E32" s="6"/>
      <c r="F32" s="9">
        <f t="shared" si="0"/>
      </c>
      <c r="G32" s="6"/>
      <c r="H32" s="9">
        <f t="shared" si="1"/>
      </c>
      <c r="I32" s="6"/>
      <c r="J32" s="9">
        <f t="shared" si="2"/>
      </c>
      <c r="K32" s="6"/>
      <c r="L32" s="9">
        <f t="shared" si="3"/>
      </c>
      <c r="M32" s="6"/>
      <c r="N32" s="9">
        <f t="shared" si="4"/>
      </c>
      <c r="O32" s="6"/>
      <c r="P32" s="9">
        <f t="shared" si="5"/>
      </c>
      <c r="Q32" s="6"/>
      <c r="R32" s="9">
        <f t="shared" si="6"/>
      </c>
      <c r="S32" s="6"/>
      <c r="T32" s="9">
        <f t="shared" si="7"/>
      </c>
      <c r="U32" s="6"/>
      <c r="V32" s="6"/>
      <c r="W32" s="6"/>
      <c r="X32" s="9">
        <f>IF(ISNUMBER(W32),VLOOKUP(W32,point,2),"")</f>
      </c>
      <c r="Y32" s="4"/>
      <c r="AA32">
        <v>29</v>
      </c>
      <c r="AB32">
        <v>2</v>
      </c>
    </row>
    <row r="33" spans="2:28" ht="12.75">
      <c r="B33" s="10"/>
      <c r="C33" s="10"/>
      <c r="D33" s="10"/>
      <c r="E33" s="6"/>
      <c r="F33" s="9"/>
      <c r="G33" s="6"/>
      <c r="H33" s="9"/>
      <c r="I33" s="6"/>
      <c r="J33" s="9"/>
      <c r="K33" s="6"/>
      <c r="L33" s="9"/>
      <c r="M33" s="6"/>
      <c r="N33" s="9"/>
      <c r="O33" s="6"/>
      <c r="P33" s="9"/>
      <c r="Q33" s="6"/>
      <c r="R33" s="9"/>
      <c r="S33" s="6"/>
      <c r="T33" s="9"/>
      <c r="U33" s="6"/>
      <c r="V33" s="6"/>
      <c r="W33" s="6"/>
      <c r="X33" s="9"/>
      <c r="Y33" s="4"/>
      <c r="AA33">
        <v>30</v>
      </c>
      <c r="AB33">
        <v>1</v>
      </c>
    </row>
    <row r="34" spans="2:28" ht="12.75">
      <c r="B34" s="10"/>
      <c r="C34" s="10"/>
      <c r="D34" s="10"/>
      <c r="E34" s="6"/>
      <c r="F34" s="9"/>
      <c r="G34" s="6"/>
      <c r="H34" s="9"/>
      <c r="I34" s="6"/>
      <c r="J34" s="9"/>
      <c r="K34" s="6"/>
      <c r="L34" s="9"/>
      <c r="M34" s="6"/>
      <c r="N34" s="9"/>
      <c r="O34" s="6"/>
      <c r="P34" s="9"/>
      <c r="Q34" s="6"/>
      <c r="R34" s="9"/>
      <c r="S34" s="6"/>
      <c r="T34" s="9"/>
      <c r="U34" s="6"/>
      <c r="V34" s="6"/>
      <c r="W34" s="6"/>
      <c r="X34" s="9"/>
      <c r="Y34" s="4"/>
      <c r="AA34" t="s">
        <v>65</v>
      </c>
      <c r="AB34">
        <v>10</v>
      </c>
    </row>
    <row r="35" spans="2:28" ht="12.75">
      <c r="B35" s="19"/>
      <c r="C35" s="19"/>
      <c r="D35" s="19"/>
      <c r="E35" s="6"/>
      <c r="F35" s="9"/>
      <c r="G35" s="6"/>
      <c r="H35" s="9"/>
      <c r="I35" s="6"/>
      <c r="J35" s="9"/>
      <c r="K35" s="6"/>
      <c r="L35" s="9"/>
      <c r="M35" s="6"/>
      <c r="N35" s="9"/>
      <c r="O35" s="6"/>
      <c r="P35" s="9"/>
      <c r="Q35" s="6"/>
      <c r="R35" s="9"/>
      <c r="S35" s="6"/>
      <c r="T35" s="9"/>
      <c r="U35" s="6"/>
      <c r="V35" s="6"/>
      <c r="W35" s="6"/>
      <c r="X35" s="9"/>
      <c r="Y35" s="4"/>
      <c r="AA35" t="s">
        <v>66</v>
      </c>
      <c r="AB35">
        <v>0</v>
      </c>
    </row>
    <row r="36" spans="2:25" ht="12.75">
      <c r="B36" s="10"/>
      <c r="C36" s="10"/>
      <c r="D36" s="10"/>
      <c r="E36" s="6"/>
      <c r="F36" s="9"/>
      <c r="G36" s="6"/>
      <c r="H36" s="9"/>
      <c r="I36" s="6"/>
      <c r="J36" s="9"/>
      <c r="K36" s="6"/>
      <c r="L36" s="9"/>
      <c r="M36" s="6"/>
      <c r="N36" s="9"/>
      <c r="O36" s="6"/>
      <c r="P36" s="9"/>
      <c r="Q36" s="6"/>
      <c r="R36" s="9"/>
      <c r="S36" s="6"/>
      <c r="T36" s="9"/>
      <c r="U36" s="6"/>
      <c r="V36" s="6"/>
      <c r="W36" s="6"/>
      <c r="X36" s="9"/>
      <c r="Y36" s="4"/>
    </row>
    <row r="37" spans="2:25" ht="12.75">
      <c r="B37" s="10"/>
      <c r="C37" s="10"/>
      <c r="D37" s="10"/>
      <c r="E37" s="6"/>
      <c r="F37" s="9"/>
      <c r="G37" s="6"/>
      <c r="H37" s="9"/>
      <c r="I37" s="6"/>
      <c r="J37" s="9"/>
      <c r="K37" s="6"/>
      <c r="L37" s="9"/>
      <c r="M37" s="6"/>
      <c r="N37" s="9"/>
      <c r="O37" s="6"/>
      <c r="P37" s="9"/>
      <c r="Q37" s="6"/>
      <c r="R37" s="9"/>
      <c r="S37" s="6"/>
      <c r="T37" s="9"/>
      <c r="U37" s="6"/>
      <c r="V37" s="6"/>
      <c r="W37" s="6"/>
      <c r="X37" s="9"/>
      <c r="Y37" s="4"/>
    </row>
    <row r="38" spans="2:25" ht="12.75">
      <c r="B38" s="10"/>
      <c r="C38" s="10"/>
      <c r="D38" s="10"/>
      <c r="E38" s="6"/>
      <c r="F38" s="9"/>
      <c r="G38" s="6"/>
      <c r="H38" s="9"/>
      <c r="I38" s="6"/>
      <c r="J38" s="9"/>
      <c r="K38" s="6"/>
      <c r="L38" s="9"/>
      <c r="M38" s="6"/>
      <c r="N38" s="9"/>
      <c r="O38" s="6"/>
      <c r="P38" s="9"/>
      <c r="Q38" s="6"/>
      <c r="R38" s="9"/>
      <c r="S38" s="6"/>
      <c r="T38" s="9"/>
      <c r="U38" s="6"/>
      <c r="V38" s="6"/>
      <c r="W38" s="6"/>
      <c r="X38" s="9"/>
      <c r="Y38" s="4"/>
    </row>
    <row r="39" spans="2:25" ht="12.75">
      <c r="B39" s="10"/>
      <c r="C39" s="10"/>
      <c r="D39" s="10"/>
      <c r="E39" s="6"/>
      <c r="F39" s="9"/>
      <c r="G39" s="6"/>
      <c r="H39" s="9"/>
      <c r="I39" s="6"/>
      <c r="J39" s="9"/>
      <c r="K39" s="6"/>
      <c r="L39" s="9"/>
      <c r="M39" s="6"/>
      <c r="N39" s="9"/>
      <c r="O39" s="6"/>
      <c r="P39" s="9"/>
      <c r="Q39" s="6"/>
      <c r="R39" s="9"/>
      <c r="S39" s="9"/>
      <c r="T39" s="9"/>
      <c r="U39" s="6"/>
      <c r="V39" s="6"/>
      <c r="W39" s="6"/>
      <c r="X39" s="9"/>
      <c r="Y39" s="4"/>
    </row>
    <row r="40" spans="2:25" ht="12.75">
      <c r="B40" s="10"/>
      <c r="C40" s="10"/>
      <c r="D40" s="10"/>
      <c r="E40" s="6"/>
      <c r="F40" s="9"/>
      <c r="G40" s="6"/>
      <c r="H40" s="9"/>
      <c r="I40" s="6"/>
      <c r="J40" s="9"/>
      <c r="K40" s="6"/>
      <c r="L40" s="9"/>
      <c r="M40" s="6"/>
      <c r="N40" s="9"/>
      <c r="O40" s="6"/>
      <c r="P40" s="9"/>
      <c r="Q40" s="6"/>
      <c r="R40" s="9"/>
      <c r="S40" s="9"/>
      <c r="T40" s="9"/>
      <c r="U40" s="6"/>
      <c r="V40" s="6"/>
      <c r="W40" s="6"/>
      <c r="X40" s="9"/>
      <c r="Y40" s="4"/>
    </row>
    <row r="41" spans="2:25" ht="12.75">
      <c r="B41" s="10"/>
      <c r="C41" s="10"/>
      <c r="D41" s="10"/>
      <c r="E41" s="6"/>
      <c r="F41" s="9"/>
      <c r="G41" s="6"/>
      <c r="H41" s="9"/>
      <c r="I41" s="6"/>
      <c r="J41" s="9"/>
      <c r="K41" s="6"/>
      <c r="L41" s="9"/>
      <c r="M41" s="6"/>
      <c r="N41" s="9"/>
      <c r="O41" s="6"/>
      <c r="P41" s="9"/>
      <c r="Q41" s="6"/>
      <c r="R41" s="9"/>
      <c r="S41" s="9"/>
      <c r="T41" s="9"/>
      <c r="U41" s="6"/>
      <c r="V41" s="6"/>
      <c r="W41" s="6"/>
      <c r="X41" s="9"/>
      <c r="Y41" s="4"/>
    </row>
    <row r="42" spans="2:25" ht="12.75">
      <c r="B42" s="10"/>
      <c r="C42" s="10"/>
      <c r="D42" s="10"/>
      <c r="E42" s="6"/>
      <c r="F42" s="9"/>
      <c r="G42" s="6"/>
      <c r="H42" s="9"/>
      <c r="I42" s="6"/>
      <c r="J42" s="9"/>
      <c r="K42" s="6"/>
      <c r="L42" s="9"/>
      <c r="M42" s="6"/>
      <c r="N42" s="9"/>
      <c r="O42" s="6"/>
      <c r="P42" s="9"/>
      <c r="Q42" s="6"/>
      <c r="R42" s="9"/>
      <c r="S42" s="9"/>
      <c r="T42" s="9"/>
      <c r="U42" s="6"/>
      <c r="V42" s="6"/>
      <c r="W42" s="6"/>
      <c r="X42" s="9"/>
      <c r="Y42" s="4"/>
    </row>
    <row r="43" spans="2:25" ht="12.75">
      <c r="B43" s="10"/>
      <c r="C43" s="10"/>
      <c r="D43" s="10"/>
      <c r="E43" s="6"/>
      <c r="F43" s="9"/>
      <c r="G43" s="6"/>
      <c r="H43" s="9"/>
      <c r="I43" s="6"/>
      <c r="J43" s="9"/>
      <c r="K43" s="6"/>
      <c r="L43" s="9"/>
      <c r="M43" s="6"/>
      <c r="N43" s="9"/>
      <c r="O43" s="6"/>
      <c r="P43" s="9"/>
      <c r="Q43" s="6"/>
      <c r="R43" s="9"/>
      <c r="S43" s="9"/>
      <c r="T43" s="9"/>
      <c r="U43" s="6"/>
      <c r="V43" s="6"/>
      <c r="W43" s="6"/>
      <c r="X43" s="9"/>
      <c r="Y43" s="4"/>
    </row>
    <row r="44" spans="2:25" ht="12.75">
      <c r="B44" s="10"/>
      <c r="C44" s="10"/>
      <c r="D44" s="10"/>
      <c r="E44" s="6"/>
      <c r="F44" s="9"/>
      <c r="G44" s="6"/>
      <c r="H44" s="9"/>
      <c r="I44" s="6"/>
      <c r="J44" s="9"/>
      <c r="K44" s="6"/>
      <c r="L44" s="9"/>
      <c r="M44" s="6"/>
      <c r="N44" s="9"/>
      <c r="O44" s="6"/>
      <c r="P44" s="9"/>
      <c r="Q44" s="6"/>
      <c r="R44" s="9"/>
      <c r="S44" s="9"/>
      <c r="T44" s="9"/>
      <c r="U44" s="6"/>
      <c r="V44" s="6"/>
      <c r="W44" s="6"/>
      <c r="X44" s="9"/>
      <c r="Y44" s="4"/>
    </row>
  </sheetData>
  <sheetProtection selectLockedCells="1" selectUnlockedCells="1"/>
  <mergeCells count="16">
    <mergeCell ref="G4:H4"/>
    <mergeCell ref="I4:J4"/>
    <mergeCell ref="K4:L4"/>
    <mergeCell ref="M4:N4"/>
    <mergeCell ref="O4:P4"/>
    <mergeCell ref="Q4:R4"/>
    <mergeCell ref="A1:Y1"/>
    <mergeCell ref="B3:B5"/>
    <mergeCell ref="C3:C5"/>
    <mergeCell ref="D3:D5"/>
    <mergeCell ref="E3:R3"/>
    <mergeCell ref="U3:V4"/>
    <mergeCell ref="W3:W5"/>
    <mergeCell ref="X3:X5"/>
    <mergeCell ref="Y3:Y5"/>
    <mergeCell ref="E4:F4"/>
  </mergeCells>
  <printOptions/>
  <pageMargins left="0.19027777777777777" right="0.1902777777777777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2.57421875" style="21" customWidth="1"/>
    <col min="2" max="2" width="13.28125" style="0" customWidth="1"/>
    <col min="3" max="3" width="9.8515625" style="0" customWidth="1"/>
    <col min="4" max="4" width="12.28125" style="0" customWidth="1"/>
    <col min="5" max="5" width="5.421875" style="1" customWidth="1"/>
    <col min="6" max="6" width="4.7109375" style="0" customWidth="1"/>
    <col min="7" max="7" width="5.421875" style="1" customWidth="1"/>
    <col min="8" max="8" width="4.421875" style="0" customWidth="1"/>
    <col min="9" max="9" width="5.7109375" style="1" customWidth="1"/>
    <col min="10" max="10" width="5.28125" style="0" customWidth="1"/>
    <col min="11" max="11" width="5.7109375" style="1" customWidth="1"/>
    <col min="12" max="12" width="5.140625" style="0" customWidth="1"/>
    <col min="13" max="13" width="5.28125" style="1" customWidth="1"/>
    <col min="14" max="14" width="3.8515625" style="0" customWidth="1"/>
    <col min="15" max="15" width="5.28125" style="1" customWidth="1"/>
    <col min="16" max="16" width="3.8515625" style="0" customWidth="1"/>
    <col min="17" max="17" width="5.28125" style="1" customWidth="1"/>
    <col min="18" max="18" width="4.7109375" style="0" customWidth="1"/>
    <col min="19" max="20" width="5.57421875" style="0" customWidth="1"/>
    <col min="21" max="21" width="5.57421875" style="1" customWidth="1"/>
    <col min="22" max="22" width="4.00390625" style="1" customWidth="1"/>
    <col min="23" max="23" width="6.7109375" style="1" customWidth="1"/>
    <col min="24" max="24" width="5.7109375" style="2" customWidth="1"/>
    <col min="25" max="25" width="4.7109375" style="3" customWidth="1"/>
    <col min="26" max="26" width="1.1484375" style="0" customWidth="1"/>
    <col min="27" max="27" width="3.421875" style="0" customWidth="1"/>
    <col min="28" max="28" width="3.140625" style="0" customWidth="1"/>
  </cols>
  <sheetData>
    <row r="1" spans="1:25" ht="12.75">
      <c r="A1" s="24" t="s">
        <v>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3" spans="2:25" ht="12.75" customHeight="1">
      <c r="B3" s="25" t="s">
        <v>1</v>
      </c>
      <c r="C3" s="25" t="s">
        <v>2</v>
      </c>
      <c r="D3" s="25" t="s">
        <v>3</v>
      </c>
      <c r="E3" s="25" t="s">
        <v>4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4"/>
      <c r="U3" s="25" t="s">
        <v>5</v>
      </c>
      <c r="V3" s="25"/>
      <c r="W3" s="26" t="s">
        <v>6</v>
      </c>
      <c r="X3" s="27" t="s">
        <v>46</v>
      </c>
      <c r="Y3" s="28" t="s">
        <v>8</v>
      </c>
    </row>
    <row r="4" spans="2:28" ht="12.75">
      <c r="B4" s="25"/>
      <c r="C4" s="25"/>
      <c r="D4" s="25"/>
      <c r="E4" s="25" t="s">
        <v>9</v>
      </c>
      <c r="F4" s="25"/>
      <c r="G4" s="25" t="s">
        <v>10</v>
      </c>
      <c r="H4" s="25"/>
      <c r="I4" s="25" t="s">
        <v>11</v>
      </c>
      <c r="J4" s="25"/>
      <c r="K4" s="25" t="s">
        <v>68</v>
      </c>
      <c r="L4" s="25"/>
      <c r="M4" s="25" t="s">
        <v>13</v>
      </c>
      <c r="N4" s="25"/>
      <c r="O4" s="25" t="s">
        <v>14</v>
      </c>
      <c r="P4" s="25"/>
      <c r="Q4" s="25" t="s">
        <v>15</v>
      </c>
      <c r="R4" s="25"/>
      <c r="S4" s="4" t="s">
        <v>15</v>
      </c>
      <c r="T4" s="4">
        <v>2</v>
      </c>
      <c r="U4" s="25"/>
      <c r="V4" s="25"/>
      <c r="W4" s="26"/>
      <c r="X4" s="27"/>
      <c r="Y4" s="28"/>
      <c r="AA4">
        <v>1</v>
      </c>
      <c r="AB4">
        <v>45</v>
      </c>
    </row>
    <row r="5" spans="2:28" ht="12.75">
      <c r="B5" s="25"/>
      <c r="C5" s="25"/>
      <c r="D5" s="25"/>
      <c r="E5" s="6" t="s">
        <v>8</v>
      </c>
      <c r="F5" s="7" t="s">
        <v>16</v>
      </c>
      <c r="G5" s="6" t="s">
        <v>8</v>
      </c>
      <c r="H5" s="7" t="s">
        <v>16</v>
      </c>
      <c r="I5" s="6" t="s">
        <v>8</v>
      </c>
      <c r="J5" s="7" t="s">
        <v>16</v>
      </c>
      <c r="K5" s="6"/>
      <c r="L5" s="7" t="s">
        <v>16</v>
      </c>
      <c r="M5" s="6" t="s">
        <v>8</v>
      </c>
      <c r="N5" s="7" t="s">
        <v>16</v>
      </c>
      <c r="O5" s="6" t="s">
        <v>8</v>
      </c>
      <c r="P5" s="7" t="s">
        <v>16</v>
      </c>
      <c r="Q5" s="6" t="s">
        <v>8</v>
      </c>
      <c r="R5" s="7" t="s">
        <v>16</v>
      </c>
      <c r="S5" s="6" t="s">
        <v>8</v>
      </c>
      <c r="T5" s="7" t="s">
        <v>16</v>
      </c>
      <c r="U5" s="8" t="s">
        <v>17</v>
      </c>
      <c r="V5" s="6">
        <v>10</v>
      </c>
      <c r="W5" s="26"/>
      <c r="X5" s="27"/>
      <c r="Y5" s="28"/>
      <c r="AA5">
        <v>2</v>
      </c>
      <c r="AB5">
        <v>39</v>
      </c>
    </row>
    <row r="6" spans="1:28" ht="12.75">
      <c r="A6" s="29" t="s">
        <v>69</v>
      </c>
      <c r="B6" s="4" t="s">
        <v>70</v>
      </c>
      <c r="C6" s="4" t="s">
        <v>71</v>
      </c>
      <c r="D6" s="4" t="s">
        <v>28</v>
      </c>
      <c r="E6" s="6">
        <v>2</v>
      </c>
      <c r="F6" s="9">
        <f aca="true" t="shared" si="0" ref="F6:F35">IF(ISNUMBER(E6),VLOOKUP(E6,point,2),"")</f>
        <v>39</v>
      </c>
      <c r="G6" s="6">
        <v>1</v>
      </c>
      <c r="H6" s="9">
        <f aca="true" t="shared" si="1" ref="H6:H35">IF(ISNUMBER(G6),VLOOKUP(G6,point,2),"")</f>
        <v>45</v>
      </c>
      <c r="I6" s="6"/>
      <c r="J6" s="9">
        <f aca="true" t="shared" si="2" ref="J6:J35">IF(ISNUMBER(I6),VLOOKUP(I6,point,2),"")</f>
      </c>
      <c r="K6" s="6"/>
      <c r="L6" s="9">
        <f aca="true" t="shared" si="3" ref="L6:L35">IF(ISNUMBER(K6),VLOOKUP(K6,point,2),"")</f>
      </c>
      <c r="M6" s="6"/>
      <c r="N6" s="9">
        <f aca="true" t="shared" si="4" ref="N6:N35">IF(ISNUMBER(M6),VLOOKUP(M6,point,2),"")</f>
      </c>
      <c r="O6" s="6"/>
      <c r="P6" s="9">
        <f aca="true" t="shared" si="5" ref="P6:P35">IF(ISNUMBER(O6),VLOOKUP(O6,point,2),"")</f>
      </c>
      <c r="Q6" s="6"/>
      <c r="R6" s="9">
        <f aca="true" t="shared" si="6" ref="R6:R35">IF(ISNUMBER(Q6),VLOOKUP(Q6,point,2),"")</f>
      </c>
      <c r="S6" s="6"/>
      <c r="T6" s="9">
        <f aca="true" t="shared" si="7" ref="T6:T34">IF(ISNUMBER(S6),VLOOKUP(S6,point,2),"")</f>
      </c>
      <c r="U6" s="6"/>
      <c r="V6" s="6"/>
      <c r="W6" s="6"/>
      <c r="X6" s="9">
        <f aca="true" t="shared" si="8" ref="X6:X19">SUM(F6,H6,J6,L6,N6,P6,R6,U6,V6,W6)</f>
        <v>84</v>
      </c>
      <c r="Y6" s="4">
        <v>1</v>
      </c>
      <c r="AA6">
        <v>3</v>
      </c>
      <c r="AB6">
        <v>34</v>
      </c>
    </row>
    <row r="7" spans="1:28" ht="12.75">
      <c r="A7" s="29"/>
      <c r="B7" s="4" t="s">
        <v>72</v>
      </c>
      <c r="C7" s="4" t="s">
        <v>73</v>
      </c>
      <c r="D7" s="4" t="s">
        <v>28</v>
      </c>
      <c r="E7" s="6">
        <v>1</v>
      </c>
      <c r="F7" s="9">
        <f t="shared" si="0"/>
        <v>45</v>
      </c>
      <c r="G7" s="6"/>
      <c r="H7" s="9">
        <f t="shared" si="1"/>
      </c>
      <c r="I7" s="6"/>
      <c r="J7" s="9">
        <f t="shared" si="2"/>
      </c>
      <c r="K7" s="6"/>
      <c r="L7" s="9">
        <f t="shared" si="3"/>
      </c>
      <c r="M7" s="6"/>
      <c r="N7" s="9">
        <f t="shared" si="4"/>
      </c>
      <c r="O7" s="6"/>
      <c r="P7" s="9">
        <f t="shared" si="5"/>
      </c>
      <c r="Q7" s="6"/>
      <c r="R7" s="9">
        <f t="shared" si="6"/>
      </c>
      <c r="S7" s="6"/>
      <c r="T7" s="9">
        <f t="shared" si="7"/>
      </c>
      <c r="U7" s="6"/>
      <c r="V7" s="6"/>
      <c r="W7" s="6"/>
      <c r="X7" s="9">
        <f t="shared" si="8"/>
        <v>45</v>
      </c>
      <c r="Y7" s="4">
        <v>2</v>
      </c>
      <c r="AA7">
        <v>4</v>
      </c>
      <c r="AB7">
        <v>30</v>
      </c>
    </row>
    <row r="8" spans="1:28" ht="12.75">
      <c r="A8" s="29"/>
      <c r="B8" s="4" t="s">
        <v>74</v>
      </c>
      <c r="C8" s="4" t="s">
        <v>75</v>
      </c>
      <c r="D8" s="4" t="s">
        <v>28</v>
      </c>
      <c r="E8" s="6">
        <v>3</v>
      </c>
      <c r="F8" s="9">
        <f t="shared" si="0"/>
        <v>34</v>
      </c>
      <c r="G8" s="6"/>
      <c r="H8" s="9">
        <f t="shared" si="1"/>
      </c>
      <c r="I8" s="6"/>
      <c r="J8" s="9">
        <f t="shared" si="2"/>
      </c>
      <c r="K8" s="6"/>
      <c r="L8" s="9">
        <f t="shared" si="3"/>
      </c>
      <c r="M8" s="6"/>
      <c r="N8" s="9">
        <f t="shared" si="4"/>
      </c>
      <c r="O8" s="6" t="s">
        <v>22</v>
      </c>
      <c r="P8" s="9">
        <f t="shared" si="5"/>
      </c>
      <c r="Q8" s="6" t="s">
        <v>22</v>
      </c>
      <c r="R8" s="9">
        <f t="shared" si="6"/>
      </c>
      <c r="S8" s="6" t="s">
        <v>22</v>
      </c>
      <c r="T8" s="9">
        <f t="shared" si="7"/>
      </c>
      <c r="U8" s="6"/>
      <c r="V8" s="6"/>
      <c r="W8" s="6"/>
      <c r="X8" s="9">
        <f t="shared" si="8"/>
        <v>34</v>
      </c>
      <c r="Y8" s="4">
        <v>3</v>
      </c>
      <c r="AA8">
        <v>5</v>
      </c>
      <c r="AB8">
        <v>27</v>
      </c>
    </row>
    <row r="9" spans="1:28" ht="12.75">
      <c r="A9" s="29"/>
      <c r="B9" s="4" t="s">
        <v>76</v>
      </c>
      <c r="C9" s="4" t="s">
        <v>77</v>
      </c>
      <c r="D9" s="4" t="s">
        <v>78</v>
      </c>
      <c r="E9" s="6">
        <v>4</v>
      </c>
      <c r="F9" s="9">
        <f t="shared" si="0"/>
        <v>30</v>
      </c>
      <c r="G9" s="6"/>
      <c r="H9" s="9">
        <f t="shared" si="1"/>
      </c>
      <c r="I9" s="6"/>
      <c r="J9" s="9">
        <f t="shared" si="2"/>
      </c>
      <c r="K9" s="6"/>
      <c r="L9" s="9">
        <f t="shared" si="3"/>
      </c>
      <c r="M9" s="6"/>
      <c r="N9" s="9">
        <f t="shared" si="4"/>
      </c>
      <c r="O9" s="6" t="s">
        <v>22</v>
      </c>
      <c r="P9" s="9">
        <f t="shared" si="5"/>
      </c>
      <c r="Q9" s="6"/>
      <c r="R9" s="9">
        <f t="shared" si="6"/>
      </c>
      <c r="S9" s="6"/>
      <c r="T9" s="9">
        <f t="shared" si="7"/>
      </c>
      <c r="U9" s="6"/>
      <c r="V9" s="6"/>
      <c r="W9" s="6"/>
      <c r="X9" s="9">
        <f t="shared" si="8"/>
        <v>30</v>
      </c>
      <c r="Y9" s="4">
        <v>4</v>
      </c>
      <c r="AA9">
        <v>6</v>
      </c>
      <c r="AB9">
        <v>25</v>
      </c>
    </row>
    <row r="10" spans="1:28" ht="12.75">
      <c r="A10" s="29"/>
      <c r="B10" s="4"/>
      <c r="C10" s="4"/>
      <c r="D10" s="4"/>
      <c r="E10" s="6"/>
      <c r="F10" s="9">
        <f t="shared" si="0"/>
      </c>
      <c r="G10" s="6"/>
      <c r="H10" s="9">
        <f t="shared" si="1"/>
      </c>
      <c r="I10" s="6"/>
      <c r="J10" s="9">
        <f t="shared" si="2"/>
      </c>
      <c r="K10" s="6"/>
      <c r="L10" s="9">
        <f t="shared" si="3"/>
      </c>
      <c r="M10" s="6"/>
      <c r="N10" s="9">
        <f t="shared" si="4"/>
      </c>
      <c r="O10" s="6"/>
      <c r="P10" s="9">
        <f t="shared" si="5"/>
      </c>
      <c r="Q10" s="6"/>
      <c r="R10" s="9">
        <f t="shared" si="6"/>
      </c>
      <c r="S10" s="6"/>
      <c r="T10" s="9">
        <f t="shared" si="7"/>
      </c>
      <c r="U10" s="6"/>
      <c r="V10" s="6"/>
      <c r="W10" s="6"/>
      <c r="X10" s="9">
        <f t="shared" si="8"/>
        <v>0</v>
      </c>
      <c r="Y10" s="4">
        <v>5</v>
      </c>
      <c r="AA10">
        <v>7</v>
      </c>
      <c r="AB10">
        <v>24</v>
      </c>
    </row>
    <row r="11" spans="1:28" ht="12.75">
      <c r="A11" s="29"/>
      <c r="B11" s="4"/>
      <c r="C11" s="4"/>
      <c r="D11" s="4"/>
      <c r="E11" s="6"/>
      <c r="F11" s="9">
        <f t="shared" si="0"/>
      </c>
      <c r="G11" s="6" t="s">
        <v>22</v>
      </c>
      <c r="H11" s="9">
        <f t="shared" si="1"/>
      </c>
      <c r="I11" s="6"/>
      <c r="J11" s="9">
        <f t="shared" si="2"/>
      </c>
      <c r="K11" s="6"/>
      <c r="L11" s="9">
        <f t="shared" si="3"/>
      </c>
      <c r="M11" s="6"/>
      <c r="N11" s="9">
        <f t="shared" si="4"/>
      </c>
      <c r="O11" s="6" t="s">
        <v>22</v>
      </c>
      <c r="P11" s="9">
        <f t="shared" si="5"/>
      </c>
      <c r="Q11" s="6"/>
      <c r="R11" s="9">
        <f t="shared" si="6"/>
      </c>
      <c r="S11" s="6"/>
      <c r="T11" s="9">
        <f t="shared" si="7"/>
      </c>
      <c r="U11" s="6"/>
      <c r="V11" s="6"/>
      <c r="W11" s="6"/>
      <c r="X11" s="9">
        <f t="shared" si="8"/>
        <v>0</v>
      </c>
      <c r="Y11" s="4">
        <v>6</v>
      </c>
      <c r="AA11">
        <v>8</v>
      </c>
      <c r="AB11">
        <v>23</v>
      </c>
    </row>
    <row r="12" spans="1:28" ht="12.75">
      <c r="A12" s="29"/>
      <c r="B12" s="4"/>
      <c r="C12" s="4"/>
      <c r="D12" s="4"/>
      <c r="E12" s="6"/>
      <c r="F12" s="9">
        <f t="shared" si="0"/>
      </c>
      <c r="G12" s="6" t="s">
        <v>22</v>
      </c>
      <c r="H12" s="9">
        <f t="shared" si="1"/>
      </c>
      <c r="I12" s="6"/>
      <c r="J12" s="9">
        <f t="shared" si="2"/>
      </c>
      <c r="K12" s="6"/>
      <c r="L12" s="9">
        <f t="shared" si="3"/>
      </c>
      <c r="M12" s="6"/>
      <c r="N12" s="9">
        <f t="shared" si="4"/>
      </c>
      <c r="O12" s="6" t="s">
        <v>22</v>
      </c>
      <c r="P12" s="9">
        <f t="shared" si="5"/>
      </c>
      <c r="Q12" s="6"/>
      <c r="R12" s="9">
        <f t="shared" si="6"/>
      </c>
      <c r="S12" s="6"/>
      <c r="T12" s="9">
        <f t="shared" si="7"/>
      </c>
      <c r="U12" s="6"/>
      <c r="V12" s="6"/>
      <c r="W12" s="6"/>
      <c r="X12" s="9">
        <f t="shared" si="8"/>
        <v>0</v>
      </c>
      <c r="Y12" s="5">
        <v>7</v>
      </c>
      <c r="AA12">
        <v>9</v>
      </c>
      <c r="AB12">
        <v>22</v>
      </c>
    </row>
    <row r="13" spans="1:28" ht="12.75">
      <c r="A13" s="29"/>
      <c r="B13" s="4"/>
      <c r="C13" s="4"/>
      <c r="D13" s="4"/>
      <c r="E13" s="6"/>
      <c r="F13" s="9">
        <f t="shared" si="0"/>
      </c>
      <c r="G13" s="6"/>
      <c r="H13" s="9">
        <f t="shared" si="1"/>
      </c>
      <c r="I13" s="6"/>
      <c r="J13" s="9">
        <f t="shared" si="2"/>
      </c>
      <c r="K13" s="6"/>
      <c r="L13" s="9">
        <f t="shared" si="3"/>
      </c>
      <c r="M13" s="6"/>
      <c r="N13" s="9">
        <f t="shared" si="4"/>
      </c>
      <c r="O13" s="6"/>
      <c r="P13" s="9">
        <f t="shared" si="5"/>
      </c>
      <c r="Q13" s="6"/>
      <c r="R13" s="9">
        <f t="shared" si="6"/>
      </c>
      <c r="S13" s="6"/>
      <c r="T13" s="9">
        <f t="shared" si="7"/>
      </c>
      <c r="U13" s="6"/>
      <c r="V13" s="6"/>
      <c r="W13" s="6"/>
      <c r="X13" s="9">
        <f t="shared" si="8"/>
        <v>0</v>
      </c>
      <c r="Y13" s="5">
        <v>8</v>
      </c>
      <c r="AA13">
        <v>10</v>
      </c>
      <c r="AB13">
        <v>21</v>
      </c>
    </row>
    <row r="14" spans="1:28" ht="12.75">
      <c r="A14" s="29"/>
      <c r="B14" s="4"/>
      <c r="C14" s="4"/>
      <c r="D14" s="4"/>
      <c r="E14" s="6"/>
      <c r="F14" s="9">
        <f t="shared" si="0"/>
      </c>
      <c r="G14" s="6"/>
      <c r="H14" s="9">
        <f t="shared" si="1"/>
      </c>
      <c r="I14" s="6"/>
      <c r="J14" s="9">
        <f t="shared" si="2"/>
      </c>
      <c r="K14" s="6"/>
      <c r="L14" s="9">
        <f t="shared" si="3"/>
      </c>
      <c r="M14" s="6"/>
      <c r="N14" s="9">
        <f t="shared" si="4"/>
      </c>
      <c r="O14" s="6"/>
      <c r="P14" s="9">
        <f t="shared" si="5"/>
      </c>
      <c r="Q14" s="6"/>
      <c r="R14" s="9">
        <f t="shared" si="6"/>
      </c>
      <c r="S14" s="6"/>
      <c r="T14" s="9">
        <f t="shared" si="7"/>
      </c>
      <c r="U14" s="6"/>
      <c r="V14" s="6"/>
      <c r="W14" s="6"/>
      <c r="X14" s="9">
        <f t="shared" si="8"/>
        <v>0</v>
      </c>
      <c r="Y14" s="5">
        <v>9</v>
      </c>
      <c r="AA14">
        <v>11</v>
      </c>
      <c r="AB14">
        <v>20</v>
      </c>
    </row>
    <row r="15" spans="1:28" ht="12.75">
      <c r="A15" s="29"/>
      <c r="B15" s="4"/>
      <c r="C15" s="4"/>
      <c r="D15" s="4"/>
      <c r="E15" s="6"/>
      <c r="F15" s="9">
        <f t="shared" si="0"/>
      </c>
      <c r="G15" s="6"/>
      <c r="H15" s="9">
        <f t="shared" si="1"/>
      </c>
      <c r="I15" s="6"/>
      <c r="J15" s="9">
        <f t="shared" si="2"/>
      </c>
      <c r="K15" s="6"/>
      <c r="L15" s="9">
        <f t="shared" si="3"/>
      </c>
      <c r="M15" s="6"/>
      <c r="N15" s="9">
        <f t="shared" si="4"/>
      </c>
      <c r="O15" s="6"/>
      <c r="P15" s="9">
        <f t="shared" si="5"/>
      </c>
      <c r="Q15" s="6"/>
      <c r="R15" s="9">
        <f t="shared" si="6"/>
      </c>
      <c r="S15" s="6"/>
      <c r="T15" s="9">
        <f t="shared" si="7"/>
      </c>
      <c r="U15" s="6"/>
      <c r="V15" s="6"/>
      <c r="W15" s="6"/>
      <c r="X15" s="9">
        <f t="shared" si="8"/>
        <v>0</v>
      </c>
      <c r="Y15" s="5">
        <v>10</v>
      </c>
      <c r="AA15">
        <v>12</v>
      </c>
      <c r="AB15">
        <v>19</v>
      </c>
    </row>
    <row r="16" spans="1:28" ht="12.75">
      <c r="A16" s="29"/>
      <c r="B16" s="4"/>
      <c r="C16" s="4"/>
      <c r="D16" s="4"/>
      <c r="E16" s="6"/>
      <c r="F16" s="9">
        <f t="shared" si="0"/>
      </c>
      <c r="G16" s="6"/>
      <c r="H16" s="9">
        <f t="shared" si="1"/>
      </c>
      <c r="I16" s="6"/>
      <c r="J16" s="9">
        <f t="shared" si="2"/>
      </c>
      <c r="K16" s="6"/>
      <c r="L16" s="9">
        <f t="shared" si="3"/>
      </c>
      <c r="M16" s="6"/>
      <c r="N16" s="9">
        <f t="shared" si="4"/>
      </c>
      <c r="O16" s="6"/>
      <c r="P16" s="9">
        <f t="shared" si="5"/>
      </c>
      <c r="Q16" s="6"/>
      <c r="R16" s="9">
        <f t="shared" si="6"/>
      </c>
      <c r="S16" s="6"/>
      <c r="T16" s="9">
        <f t="shared" si="7"/>
      </c>
      <c r="U16" s="6"/>
      <c r="V16" s="6"/>
      <c r="W16" s="6"/>
      <c r="X16" s="9">
        <f t="shared" si="8"/>
        <v>0</v>
      </c>
      <c r="Y16" s="5"/>
      <c r="AA16">
        <v>13</v>
      </c>
      <c r="AB16">
        <v>18</v>
      </c>
    </row>
    <row r="17" spans="1:28" ht="12.75">
      <c r="A17" s="29"/>
      <c r="B17" s="4"/>
      <c r="C17" s="4"/>
      <c r="D17" s="4"/>
      <c r="E17" s="6"/>
      <c r="F17" s="9">
        <f t="shared" si="0"/>
      </c>
      <c r="G17" s="6"/>
      <c r="H17" s="9">
        <f t="shared" si="1"/>
      </c>
      <c r="I17" s="6"/>
      <c r="J17" s="9">
        <f t="shared" si="2"/>
      </c>
      <c r="K17" s="6"/>
      <c r="L17" s="9">
        <f t="shared" si="3"/>
      </c>
      <c r="M17" s="6"/>
      <c r="N17" s="9">
        <f t="shared" si="4"/>
      </c>
      <c r="O17" s="6"/>
      <c r="P17" s="9">
        <f t="shared" si="5"/>
      </c>
      <c r="Q17" s="6"/>
      <c r="R17" s="9">
        <f t="shared" si="6"/>
      </c>
      <c r="S17" s="6"/>
      <c r="T17" s="9">
        <f t="shared" si="7"/>
      </c>
      <c r="U17" s="6"/>
      <c r="V17" s="6"/>
      <c r="W17" s="6"/>
      <c r="X17" s="9">
        <f t="shared" si="8"/>
        <v>0</v>
      </c>
      <c r="Y17" s="5"/>
      <c r="AA17">
        <v>14</v>
      </c>
      <c r="AB17">
        <v>17</v>
      </c>
    </row>
    <row r="18" spans="1:28" ht="12.75">
      <c r="A18" s="29"/>
      <c r="B18" s="4"/>
      <c r="C18" s="4"/>
      <c r="D18" s="4"/>
      <c r="E18" s="6"/>
      <c r="F18" s="9">
        <f t="shared" si="0"/>
      </c>
      <c r="G18" s="6"/>
      <c r="H18" s="9">
        <f t="shared" si="1"/>
      </c>
      <c r="I18" s="6"/>
      <c r="J18" s="9">
        <f t="shared" si="2"/>
      </c>
      <c r="K18" s="6"/>
      <c r="L18" s="9">
        <f t="shared" si="3"/>
      </c>
      <c r="M18" s="6"/>
      <c r="N18" s="9">
        <f t="shared" si="4"/>
      </c>
      <c r="O18" s="6"/>
      <c r="P18" s="9">
        <f t="shared" si="5"/>
      </c>
      <c r="Q18" s="6"/>
      <c r="R18" s="9">
        <f t="shared" si="6"/>
      </c>
      <c r="S18" s="6"/>
      <c r="T18" s="9">
        <f t="shared" si="7"/>
      </c>
      <c r="U18" s="6"/>
      <c r="V18" s="6"/>
      <c r="W18" s="6"/>
      <c r="X18" s="9">
        <f t="shared" si="8"/>
        <v>0</v>
      </c>
      <c r="Y18" s="5"/>
      <c r="AA18">
        <v>15</v>
      </c>
      <c r="AB18">
        <v>16</v>
      </c>
    </row>
    <row r="19" spans="1:28" ht="12.75">
      <c r="A19" s="29"/>
      <c r="B19" s="4"/>
      <c r="C19" s="4"/>
      <c r="D19" s="4"/>
      <c r="E19" s="6"/>
      <c r="F19" s="9">
        <f t="shared" si="0"/>
      </c>
      <c r="G19" s="6"/>
      <c r="H19" s="9">
        <f t="shared" si="1"/>
      </c>
      <c r="I19" s="6"/>
      <c r="J19" s="9">
        <f t="shared" si="2"/>
      </c>
      <c r="K19" s="6"/>
      <c r="L19" s="9">
        <f t="shared" si="3"/>
      </c>
      <c r="M19" s="6"/>
      <c r="N19" s="9">
        <f t="shared" si="4"/>
      </c>
      <c r="O19" s="6"/>
      <c r="P19" s="9">
        <f t="shared" si="5"/>
      </c>
      <c r="Q19" s="6"/>
      <c r="R19" s="9">
        <f t="shared" si="6"/>
      </c>
      <c r="S19" s="6"/>
      <c r="T19" s="9">
        <f t="shared" si="7"/>
      </c>
      <c r="U19" s="6"/>
      <c r="V19" s="6"/>
      <c r="W19" s="6"/>
      <c r="X19" s="9">
        <f t="shared" si="8"/>
        <v>0</v>
      </c>
      <c r="Y19" s="5"/>
      <c r="AA19">
        <v>16</v>
      </c>
      <c r="AB19">
        <v>15</v>
      </c>
    </row>
    <row r="20" spans="2:28" ht="12.75">
      <c r="B20" s="16"/>
      <c r="C20" s="16"/>
      <c r="D20" s="16"/>
      <c r="E20" s="17"/>
      <c r="F20" s="14">
        <f t="shared" si="0"/>
      </c>
      <c r="G20" s="17"/>
      <c r="H20" s="14">
        <f t="shared" si="1"/>
      </c>
      <c r="I20" s="17"/>
      <c r="J20" s="14">
        <f t="shared" si="2"/>
      </c>
      <c r="K20" s="17"/>
      <c r="L20" s="14">
        <f t="shared" si="3"/>
      </c>
      <c r="M20" s="17"/>
      <c r="N20" s="9">
        <f t="shared" si="4"/>
      </c>
      <c r="O20" s="17"/>
      <c r="P20" s="9">
        <f t="shared" si="5"/>
      </c>
      <c r="Q20" s="17"/>
      <c r="R20" s="9">
        <f t="shared" si="6"/>
      </c>
      <c r="S20" s="17"/>
      <c r="T20" s="9">
        <f t="shared" si="7"/>
      </c>
      <c r="U20" s="17"/>
      <c r="V20" s="17"/>
      <c r="W20" s="17"/>
      <c r="X20" s="14"/>
      <c r="Y20" s="18"/>
      <c r="AA20">
        <v>17</v>
      </c>
      <c r="AB20">
        <v>14</v>
      </c>
    </row>
    <row r="21" spans="2:28" ht="12.75">
      <c r="B21" s="16"/>
      <c r="C21" s="16"/>
      <c r="D21" s="16"/>
      <c r="E21" s="17"/>
      <c r="F21" s="14">
        <f t="shared" si="0"/>
      </c>
      <c r="G21" s="17"/>
      <c r="H21" s="14">
        <f t="shared" si="1"/>
      </c>
      <c r="I21" s="17"/>
      <c r="J21" s="14">
        <f t="shared" si="2"/>
      </c>
      <c r="K21" s="17"/>
      <c r="L21" s="14">
        <f t="shared" si="3"/>
      </c>
      <c r="M21" s="17"/>
      <c r="N21" s="9">
        <f t="shared" si="4"/>
      </c>
      <c r="O21" s="17"/>
      <c r="P21" s="9">
        <f t="shared" si="5"/>
      </c>
      <c r="Q21" s="17"/>
      <c r="R21" s="9">
        <f t="shared" si="6"/>
      </c>
      <c r="S21" s="17"/>
      <c r="T21" s="9">
        <f t="shared" si="7"/>
      </c>
      <c r="U21" s="17"/>
      <c r="V21" s="17"/>
      <c r="W21" s="17"/>
      <c r="X21" s="14"/>
      <c r="Y21" s="18"/>
      <c r="AA21">
        <v>18</v>
      </c>
      <c r="AB21">
        <v>13</v>
      </c>
    </row>
    <row r="22" spans="1:28" ht="12.75">
      <c r="A22" s="29" t="s">
        <v>79</v>
      </c>
      <c r="B22" s="4" t="s">
        <v>80</v>
      </c>
      <c r="C22" s="4" t="s">
        <v>81</v>
      </c>
      <c r="D22" s="4" t="s">
        <v>82</v>
      </c>
      <c r="E22" s="6">
        <v>1</v>
      </c>
      <c r="F22" s="9">
        <f t="shared" si="0"/>
        <v>45</v>
      </c>
      <c r="G22" s="20">
        <v>1</v>
      </c>
      <c r="H22" s="9">
        <f t="shared" si="1"/>
        <v>45</v>
      </c>
      <c r="I22" s="6"/>
      <c r="J22" s="9">
        <f t="shared" si="2"/>
      </c>
      <c r="K22" s="6"/>
      <c r="L22" s="9">
        <f t="shared" si="3"/>
      </c>
      <c r="M22" s="6"/>
      <c r="N22" s="9">
        <f t="shared" si="4"/>
      </c>
      <c r="O22" s="6" t="s">
        <v>22</v>
      </c>
      <c r="P22" s="9">
        <f t="shared" si="5"/>
      </c>
      <c r="Q22" s="6" t="s">
        <v>22</v>
      </c>
      <c r="R22" s="9">
        <f t="shared" si="6"/>
      </c>
      <c r="S22" s="6" t="s">
        <v>22</v>
      </c>
      <c r="T22" s="9">
        <f t="shared" si="7"/>
      </c>
      <c r="U22" s="6"/>
      <c r="V22" s="6"/>
      <c r="W22" s="6"/>
      <c r="X22" s="9">
        <f aca="true" t="shared" si="9" ref="X22:X35">SUM(F22,H22,J22,L22,N22,P22,R22,U22,V22,W22)</f>
        <v>90</v>
      </c>
      <c r="Y22" s="5">
        <v>1</v>
      </c>
      <c r="AA22">
        <v>19</v>
      </c>
      <c r="AB22">
        <v>12</v>
      </c>
    </row>
    <row r="23" spans="1:28" ht="12.75">
      <c r="A23" s="29"/>
      <c r="B23" s="4" t="s">
        <v>83</v>
      </c>
      <c r="C23" s="4" t="s">
        <v>84</v>
      </c>
      <c r="D23" s="4" t="s">
        <v>28</v>
      </c>
      <c r="E23" s="6">
        <v>2</v>
      </c>
      <c r="F23" s="9">
        <f t="shared" si="0"/>
        <v>39</v>
      </c>
      <c r="G23" s="6">
        <v>2</v>
      </c>
      <c r="H23" s="9">
        <f t="shared" si="1"/>
        <v>39</v>
      </c>
      <c r="I23" s="6"/>
      <c r="J23" s="9">
        <f t="shared" si="2"/>
      </c>
      <c r="K23" s="6"/>
      <c r="L23" s="9">
        <f t="shared" si="3"/>
      </c>
      <c r="M23" s="6" t="s">
        <v>22</v>
      </c>
      <c r="N23" s="9">
        <f t="shared" si="4"/>
      </c>
      <c r="O23" s="6" t="s">
        <v>22</v>
      </c>
      <c r="P23" s="9">
        <f t="shared" si="5"/>
      </c>
      <c r="Q23" s="6" t="s">
        <v>22</v>
      </c>
      <c r="R23" s="9">
        <f t="shared" si="6"/>
      </c>
      <c r="S23" s="6" t="s">
        <v>22</v>
      </c>
      <c r="T23" s="9">
        <f t="shared" si="7"/>
      </c>
      <c r="U23" s="6"/>
      <c r="V23" s="6"/>
      <c r="W23" s="6"/>
      <c r="X23" s="9">
        <f t="shared" si="9"/>
        <v>78</v>
      </c>
      <c r="Y23" s="5">
        <v>2</v>
      </c>
      <c r="AA23">
        <v>20</v>
      </c>
      <c r="AB23">
        <v>11</v>
      </c>
    </row>
    <row r="24" spans="1:28" ht="12.75">
      <c r="A24" s="29"/>
      <c r="B24" s="4" t="s">
        <v>85</v>
      </c>
      <c r="C24" s="4" t="s">
        <v>86</v>
      </c>
      <c r="D24" s="4" t="s">
        <v>28</v>
      </c>
      <c r="E24" s="6">
        <v>3</v>
      </c>
      <c r="F24" s="9">
        <f t="shared" si="0"/>
        <v>34</v>
      </c>
      <c r="G24" s="20"/>
      <c r="H24" s="9">
        <f t="shared" si="1"/>
      </c>
      <c r="I24" s="6"/>
      <c r="J24" s="9">
        <f t="shared" si="2"/>
      </c>
      <c r="K24" s="6"/>
      <c r="L24" s="9">
        <f t="shared" si="3"/>
      </c>
      <c r="M24" s="6"/>
      <c r="N24" s="9">
        <f t="shared" si="4"/>
      </c>
      <c r="O24" s="6" t="s">
        <v>22</v>
      </c>
      <c r="P24" s="9">
        <f t="shared" si="5"/>
      </c>
      <c r="Q24" s="6"/>
      <c r="R24" s="9">
        <f t="shared" si="6"/>
      </c>
      <c r="S24" s="6"/>
      <c r="T24" s="9">
        <f t="shared" si="7"/>
      </c>
      <c r="U24" s="6"/>
      <c r="V24" s="6"/>
      <c r="W24" s="6"/>
      <c r="X24" s="9">
        <f t="shared" si="9"/>
        <v>34</v>
      </c>
      <c r="Y24" s="5">
        <v>3</v>
      </c>
      <c r="AA24">
        <v>21</v>
      </c>
      <c r="AB24">
        <v>10</v>
      </c>
    </row>
    <row r="25" spans="1:28" ht="12.75">
      <c r="A25" s="29"/>
      <c r="B25" s="4" t="s">
        <v>87</v>
      </c>
      <c r="C25" s="4" t="s">
        <v>88</v>
      </c>
      <c r="D25" s="4" t="s">
        <v>28</v>
      </c>
      <c r="E25" s="6">
        <v>4</v>
      </c>
      <c r="F25" s="9">
        <f t="shared" si="0"/>
        <v>30</v>
      </c>
      <c r="G25" s="20" t="s">
        <v>22</v>
      </c>
      <c r="H25" s="9">
        <f t="shared" si="1"/>
      </c>
      <c r="I25" s="6"/>
      <c r="J25" s="9">
        <f t="shared" si="2"/>
      </c>
      <c r="K25" s="6" t="s">
        <v>22</v>
      </c>
      <c r="L25" s="9">
        <f t="shared" si="3"/>
      </c>
      <c r="M25" s="6"/>
      <c r="N25" s="9">
        <f t="shared" si="4"/>
      </c>
      <c r="O25" s="6" t="s">
        <v>22</v>
      </c>
      <c r="P25" s="9">
        <f t="shared" si="5"/>
      </c>
      <c r="Q25" s="6"/>
      <c r="R25" s="9">
        <f t="shared" si="6"/>
      </c>
      <c r="S25" s="6"/>
      <c r="T25" s="9">
        <f t="shared" si="7"/>
      </c>
      <c r="U25" s="6"/>
      <c r="V25" s="6"/>
      <c r="W25" s="6"/>
      <c r="X25" s="9">
        <f t="shared" si="9"/>
        <v>30</v>
      </c>
      <c r="Y25" s="5">
        <v>4</v>
      </c>
      <c r="AA25">
        <v>22</v>
      </c>
      <c r="AB25">
        <v>9</v>
      </c>
    </row>
    <row r="26" spans="1:28" ht="12.75">
      <c r="A26" s="29"/>
      <c r="B26" s="4" t="s">
        <v>89</v>
      </c>
      <c r="C26" s="4" t="s">
        <v>90</v>
      </c>
      <c r="D26" s="4" t="s">
        <v>28</v>
      </c>
      <c r="E26" s="6">
        <v>5</v>
      </c>
      <c r="F26" s="9">
        <f t="shared" si="0"/>
        <v>27</v>
      </c>
      <c r="G26" s="6"/>
      <c r="H26" s="9">
        <f t="shared" si="1"/>
      </c>
      <c r="I26" s="6" t="s">
        <v>22</v>
      </c>
      <c r="J26" s="9">
        <f t="shared" si="2"/>
      </c>
      <c r="K26" s="6" t="s">
        <v>22</v>
      </c>
      <c r="L26" s="9">
        <f t="shared" si="3"/>
      </c>
      <c r="M26" s="6"/>
      <c r="N26" s="9">
        <f t="shared" si="4"/>
      </c>
      <c r="O26" s="6"/>
      <c r="P26" s="9">
        <f t="shared" si="5"/>
      </c>
      <c r="Q26" s="6"/>
      <c r="R26" s="9">
        <f t="shared" si="6"/>
      </c>
      <c r="S26" s="6"/>
      <c r="T26" s="9">
        <f t="shared" si="7"/>
      </c>
      <c r="U26" s="6"/>
      <c r="V26" s="6"/>
      <c r="W26" s="6"/>
      <c r="X26" s="9">
        <f t="shared" si="9"/>
        <v>27</v>
      </c>
      <c r="Y26" s="5">
        <v>5</v>
      </c>
      <c r="AA26">
        <v>23</v>
      </c>
      <c r="AB26">
        <v>8</v>
      </c>
    </row>
    <row r="27" spans="1:28" ht="12.75">
      <c r="A27" s="29"/>
      <c r="B27" s="4" t="s">
        <v>91</v>
      </c>
      <c r="C27" s="4" t="s">
        <v>92</v>
      </c>
      <c r="D27" s="4" t="s">
        <v>28</v>
      </c>
      <c r="E27" s="6">
        <v>6</v>
      </c>
      <c r="F27" s="9">
        <f t="shared" si="0"/>
        <v>25</v>
      </c>
      <c r="G27" s="6"/>
      <c r="H27" s="9">
        <f t="shared" si="1"/>
      </c>
      <c r="I27" s="6" t="s">
        <v>22</v>
      </c>
      <c r="J27" s="9">
        <f t="shared" si="2"/>
      </c>
      <c r="K27" s="6" t="s">
        <v>22</v>
      </c>
      <c r="L27" s="9">
        <f t="shared" si="3"/>
      </c>
      <c r="M27" s="6"/>
      <c r="N27" s="9">
        <f t="shared" si="4"/>
      </c>
      <c r="O27" s="6" t="s">
        <v>22</v>
      </c>
      <c r="P27" s="9">
        <f t="shared" si="5"/>
      </c>
      <c r="Q27" s="6"/>
      <c r="R27" s="9">
        <f t="shared" si="6"/>
      </c>
      <c r="S27" s="6"/>
      <c r="T27" s="9">
        <f t="shared" si="7"/>
      </c>
      <c r="U27" s="6"/>
      <c r="V27" s="6"/>
      <c r="W27" s="6"/>
      <c r="X27" s="9">
        <f t="shared" si="9"/>
        <v>25</v>
      </c>
      <c r="Y27" s="5">
        <v>6</v>
      </c>
      <c r="AA27">
        <v>24</v>
      </c>
      <c r="AB27">
        <v>7</v>
      </c>
    </row>
    <row r="28" spans="1:28" ht="12.75">
      <c r="A28" s="29"/>
      <c r="B28" s="10" t="s">
        <v>93</v>
      </c>
      <c r="C28" s="10" t="s">
        <v>94</v>
      </c>
      <c r="D28" s="10" t="s">
        <v>30</v>
      </c>
      <c r="E28" s="6"/>
      <c r="F28" s="9">
        <f t="shared" si="0"/>
      </c>
      <c r="G28" s="6"/>
      <c r="H28" s="9">
        <f t="shared" si="1"/>
      </c>
      <c r="I28" s="6" t="s">
        <v>22</v>
      </c>
      <c r="J28" s="9">
        <f t="shared" si="2"/>
      </c>
      <c r="K28" s="6" t="s">
        <v>22</v>
      </c>
      <c r="L28" s="9">
        <f t="shared" si="3"/>
      </c>
      <c r="M28" s="6"/>
      <c r="N28" s="9">
        <f t="shared" si="4"/>
      </c>
      <c r="O28" s="6" t="s">
        <v>22</v>
      </c>
      <c r="P28" s="9">
        <f t="shared" si="5"/>
      </c>
      <c r="Q28" s="6"/>
      <c r="R28" s="9">
        <f t="shared" si="6"/>
      </c>
      <c r="S28" s="6"/>
      <c r="T28" s="9">
        <f t="shared" si="7"/>
      </c>
      <c r="U28" s="6"/>
      <c r="V28" s="6"/>
      <c r="W28" s="6"/>
      <c r="X28" s="9">
        <f t="shared" si="9"/>
        <v>0</v>
      </c>
      <c r="Y28" s="5">
        <v>7</v>
      </c>
      <c r="AA28">
        <v>25</v>
      </c>
      <c r="AB28">
        <v>6</v>
      </c>
    </row>
    <row r="29" spans="1:28" ht="12.75">
      <c r="A29" s="29"/>
      <c r="B29" s="10" t="s">
        <v>93</v>
      </c>
      <c r="C29" s="10" t="s">
        <v>94</v>
      </c>
      <c r="D29" s="10" t="s">
        <v>30</v>
      </c>
      <c r="E29" s="6"/>
      <c r="F29" s="9">
        <f t="shared" si="0"/>
      </c>
      <c r="G29" s="6"/>
      <c r="H29" s="9">
        <f t="shared" si="1"/>
      </c>
      <c r="I29" s="6"/>
      <c r="J29" s="9">
        <f t="shared" si="2"/>
      </c>
      <c r="K29" s="6"/>
      <c r="L29" s="9">
        <f t="shared" si="3"/>
      </c>
      <c r="M29" s="6" t="s">
        <v>22</v>
      </c>
      <c r="N29" s="9">
        <f t="shared" si="4"/>
      </c>
      <c r="O29" s="6" t="s">
        <v>22</v>
      </c>
      <c r="P29" s="9">
        <f t="shared" si="5"/>
      </c>
      <c r="Q29" s="6" t="s">
        <v>22</v>
      </c>
      <c r="R29" s="9">
        <f t="shared" si="6"/>
      </c>
      <c r="S29" s="6" t="s">
        <v>22</v>
      </c>
      <c r="T29" s="9">
        <f t="shared" si="7"/>
      </c>
      <c r="U29" s="6"/>
      <c r="V29" s="6"/>
      <c r="W29" s="6"/>
      <c r="X29" s="9">
        <f t="shared" si="9"/>
        <v>0</v>
      </c>
      <c r="Y29" s="5">
        <v>8</v>
      </c>
      <c r="AA29">
        <v>26</v>
      </c>
      <c r="AB29">
        <v>5</v>
      </c>
    </row>
    <row r="30" spans="1:28" ht="12.75">
      <c r="A30" s="29"/>
      <c r="B30" s="19" t="s">
        <v>93</v>
      </c>
      <c r="C30" s="19" t="s">
        <v>94</v>
      </c>
      <c r="D30" s="19" t="s">
        <v>30</v>
      </c>
      <c r="E30" s="6" t="s">
        <v>22</v>
      </c>
      <c r="F30" s="9">
        <f t="shared" si="0"/>
      </c>
      <c r="G30" s="6" t="s">
        <v>22</v>
      </c>
      <c r="H30" s="9">
        <f t="shared" si="1"/>
      </c>
      <c r="I30" s="6" t="s">
        <v>22</v>
      </c>
      <c r="J30" s="9">
        <f t="shared" si="2"/>
      </c>
      <c r="K30" s="6"/>
      <c r="L30" s="9">
        <f t="shared" si="3"/>
      </c>
      <c r="M30" s="6"/>
      <c r="N30" s="9">
        <f t="shared" si="4"/>
      </c>
      <c r="O30" s="6"/>
      <c r="P30" s="9">
        <f t="shared" si="5"/>
      </c>
      <c r="Q30" s="6"/>
      <c r="R30" s="9">
        <f t="shared" si="6"/>
      </c>
      <c r="S30" s="6"/>
      <c r="T30" s="9">
        <f t="shared" si="7"/>
      </c>
      <c r="U30" s="6"/>
      <c r="V30" s="6"/>
      <c r="W30" s="6"/>
      <c r="X30" s="9">
        <f t="shared" si="9"/>
        <v>0</v>
      </c>
      <c r="Y30" s="5">
        <v>9</v>
      </c>
      <c r="AA30">
        <v>27</v>
      </c>
      <c r="AB30">
        <v>4</v>
      </c>
    </row>
    <row r="31" spans="1:28" ht="12.75">
      <c r="A31" s="29"/>
      <c r="B31" s="19" t="s">
        <v>93</v>
      </c>
      <c r="C31" s="19" t="s">
        <v>94</v>
      </c>
      <c r="D31" s="19" t="s">
        <v>30</v>
      </c>
      <c r="E31" s="20" t="s">
        <v>22</v>
      </c>
      <c r="F31" s="9">
        <f t="shared" si="0"/>
      </c>
      <c r="G31" s="20"/>
      <c r="H31" s="9">
        <f t="shared" si="1"/>
      </c>
      <c r="I31" s="6"/>
      <c r="J31" s="9">
        <f t="shared" si="2"/>
      </c>
      <c r="K31" s="6" t="s">
        <v>22</v>
      </c>
      <c r="L31" s="9">
        <f t="shared" si="3"/>
      </c>
      <c r="M31" s="6"/>
      <c r="N31" s="9">
        <f t="shared" si="4"/>
      </c>
      <c r="O31" s="6" t="s">
        <v>22</v>
      </c>
      <c r="P31" s="9">
        <f t="shared" si="5"/>
      </c>
      <c r="Q31" s="6"/>
      <c r="R31" s="9">
        <f t="shared" si="6"/>
      </c>
      <c r="S31" s="6"/>
      <c r="T31" s="9">
        <f t="shared" si="7"/>
      </c>
      <c r="U31" s="6"/>
      <c r="V31" s="6"/>
      <c r="W31" s="6"/>
      <c r="X31" s="9">
        <f t="shared" si="9"/>
        <v>0</v>
      </c>
      <c r="Y31" s="5">
        <v>10</v>
      </c>
      <c r="AA31">
        <v>28</v>
      </c>
      <c r="AB31">
        <v>3</v>
      </c>
    </row>
    <row r="32" spans="1:28" ht="12.75">
      <c r="A32" s="29"/>
      <c r="B32" s="19" t="s">
        <v>93</v>
      </c>
      <c r="C32" s="19" t="s">
        <v>94</v>
      </c>
      <c r="D32" s="19" t="s">
        <v>30</v>
      </c>
      <c r="E32" s="6" t="s">
        <v>22</v>
      </c>
      <c r="F32" s="9">
        <f t="shared" si="0"/>
      </c>
      <c r="G32" s="6"/>
      <c r="H32" s="9">
        <f t="shared" si="1"/>
      </c>
      <c r="I32" s="6"/>
      <c r="J32" s="9">
        <f t="shared" si="2"/>
      </c>
      <c r="K32" s="6" t="s">
        <v>22</v>
      </c>
      <c r="L32" s="9">
        <f t="shared" si="3"/>
      </c>
      <c r="M32" s="6"/>
      <c r="N32" s="9">
        <f t="shared" si="4"/>
      </c>
      <c r="O32" s="6"/>
      <c r="P32" s="9">
        <f t="shared" si="5"/>
      </c>
      <c r="Q32" s="6"/>
      <c r="R32" s="9">
        <f t="shared" si="6"/>
      </c>
      <c r="S32" s="6"/>
      <c r="T32" s="9">
        <f t="shared" si="7"/>
      </c>
      <c r="U32" s="6"/>
      <c r="V32" s="6"/>
      <c r="W32" s="6"/>
      <c r="X32" s="9">
        <f t="shared" si="9"/>
        <v>0</v>
      </c>
      <c r="Y32" s="5">
        <v>11</v>
      </c>
      <c r="AA32">
        <v>29</v>
      </c>
      <c r="AB32">
        <v>2</v>
      </c>
    </row>
    <row r="33" spans="1:28" ht="12.75">
      <c r="A33" s="29"/>
      <c r="B33" s="10" t="s">
        <v>93</v>
      </c>
      <c r="C33" s="10" t="s">
        <v>94</v>
      </c>
      <c r="D33" s="10" t="s">
        <v>30</v>
      </c>
      <c r="E33" s="6"/>
      <c r="F33" s="9">
        <f t="shared" si="0"/>
      </c>
      <c r="G33" s="6" t="s">
        <v>22</v>
      </c>
      <c r="H33" s="9">
        <f t="shared" si="1"/>
      </c>
      <c r="I33" s="6"/>
      <c r="J33" s="9">
        <f t="shared" si="2"/>
      </c>
      <c r="K33" s="6"/>
      <c r="L33" s="9">
        <f t="shared" si="3"/>
      </c>
      <c r="M33" s="6"/>
      <c r="N33" s="9">
        <f t="shared" si="4"/>
      </c>
      <c r="O33" s="6"/>
      <c r="P33" s="9">
        <f t="shared" si="5"/>
      </c>
      <c r="Q33" s="6"/>
      <c r="R33" s="9">
        <f t="shared" si="6"/>
      </c>
      <c r="S33" s="6"/>
      <c r="T33" s="9">
        <f t="shared" si="7"/>
      </c>
      <c r="U33" s="6"/>
      <c r="V33" s="6"/>
      <c r="W33" s="6"/>
      <c r="X33" s="9">
        <f t="shared" si="9"/>
        <v>0</v>
      </c>
      <c r="Y33" s="5">
        <v>12</v>
      </c>
      <c r="AA33">
        <v>30</v>
      </c>
      <c r="AB33">
        <v>1</v>
      </c>
    </row>
    <row r="34" spans="1:25" ht="12.75">
      <c r="A34" s="29"/>
      <c r="B34" s="10" t="s">
        <v>93</v>
      </c>
      <c r="C34" s="10" t="s">
        <v>94</v>
      </c>
      <c r="D34" s="10" t="s">
        <v>30</v>
      </c>
      <c r="E34" s="6"/>
      <c r="F34" s="9">
        <f t="shared" si="0"/>
      </c>
      <c r="G34" s="6"/>
      <c r="H34" s="9">
        <f t="shared" si="1"/>
      </c>
      <c r="I34" s="6" t="s">
        <v>22</v>
      </c>
      <c r="J34" s="9">
        <f t="shared" si="2"/>
      </c>
      <c r="K34" s="6"/>
      <c r="L34" s="9">
        <f t="shared" si="3"/>
      </c>
      <c r="M34" s="6"/>
      <c r="N34" s="9">
        <f t="shared" si="4"/>
      </c>
      <c r="O34" s="6"/>
      <c r="P34" s="9">
        <f t="shared" si="5"/>
      </c>
      <c r="Q34" s="6"/>
      <c r="R34" s="9">
        <f t="shared" si="6"/>
      </c>
      <c r="S34" s="6"/>
      <c r="T34" s="9">
        <f t="shared" si="7"/>
      </c>
      <c r="U34" s="6"/>
      <c r="V34" s="6"/>
      <c r="W34" s="6"/>
      <c r="X34" s="9">
        <f t="shared" si="9"/>
        <v>0</v>
      </c>
      <c r="Y34" s="5">
        <v>13</v>
      </c>
    </row>
    <row r="35" spans="1:25" ht="12.75">
      <c r="A35" s="29"/>
      <c r="B35" s="10" t="s">
        <v>93</v>
      </c>
      <c r="C35" s="10" t="s">
        <v>94</v>
      </c>
      <c r="D35" s="10" t="s">
        <v>30</v>
      </c>
      <c r="E35" s="6"/>
      <c r="F35" s="9">
        <f t="shared" si="0"/>
      </c>
      <c r="G35" s="6" t="s">
        <v>22</v>
      </c>
      <c r="H35" s="9">
        <f t="shared" si="1"/>
      </c>
      <c r="I35" s="6" t="s">
        <v>22</v>
      </c>
      <c r="J35" s="9">
        <f t="shared" si="2"/>
      </c>
      <c r="K35" s="6"/>
      <c r="L35" s="9">
        <f t="shared" si="3"/>
      </c>
      <c r="M35" s="6"/>
      <c r="N35" s="9">
        <f t="shared" si="4"/>
      </c>
      <c r="O35" s="6"/>
      <c r="P35" s="9">
        <f t="shared" si="5"/>
      </c>
      <c r="Q35" s="6"/>
      <c r="R35" s="9">
        <f t="shared" si="6"/>
      </c>
      <c r="S35" s="9"/>
      <c r="T35" s="9"/>
      <c r="U35" s="6"/>
      <c r="V35" s="6"/>
      <c r="W35" s="6"/>
      <c r="X35" s="9">
        <f t="shared" si="9"/>
        <v>0</v>
      </c>
      <c r="Y35" s="5">
        <v>14</v>
      </c>
    </row>
  </sheetData>
  <sheetProtection selectLockedCells="1" selectUnlockedCells="1"/>
  <mergeCells count="18">
    <mergeCell ref="A6:A19"/>
    <mergeCell ref="A22:A35"/>
    <mergeCell ref="G4:H4"/>
    <mergeCell ref="I4:J4"/>
    <mergeCell ref="K4:L4"/>
    <mergeCell ref="M4:N4"/>
    <mergeCell ref="O4:P4"/>
    <mergeCell ref="Q4:R4"/>
    <mergeCell ref="A1:Y1"/>
    <mergeCell ref="B3:B5"/>
    <mergeCell ref="C3:C5"/>
    <mergeCell ref="D3:D5"/>
    <mergeCell ref="E3:R3"/>
    <mergeCell ref="U3:V4"/>
    <mergeCell ref="W3:W5"/>
    <mergeCell ref="X3:X5"/>
    <mergeCell ref="Y3:Y5"/>
    <mergeCell ref="E4:F4"/>
  </mergeCells>
  <printOptions/>
  <pageMargins left="0.12013888888888889" right="0.22013888888888888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J30" sqref="J30"/>
    </sheetView>
  </sheetViews>
  <sheetFormatPr defaultColWidth="11.421875" defaultRowHeight="12.75"/>
  <cols>
    <col min="1" max="1" width="2.28125" style="21" customWidth="1"/>
    <col min="2" max="2" width="13.28125" style="0" customWidth="1"/>
    <col min="3" max="3" width="9.8515625" style="0" customWidth="1"/>
    <col min="4" max="4" width="10.57421875" style="0" customWidth="1"/>
    <col min="5" max="5" width="5.421875" style="1" customWidth="1"/>
    <col min="6" max="6" width="5.57421875" style="0" customWidth="1"/>
    <col min="7" max="7" width="5.421875" style="1" customWidth="1"/>
    <col min="8" max="8" width="4.421875" style="0" customWidth="1"/>
    <col min="9" max="9" width="5.7109375" style="1" customWidth="1"/>
    <col min="10" max="10" width="4.8515625" style="0" customWidth="1"/>
    <col min="11" max="11" width="5.7109375" style="1" customWidth="1"/>
    <col min="12" max="12" width="5.140625" style="0" customWidth="1"/>
    <col min="13" max="13" width="5.28125" style="1" customWidth="1"/>
    <col min="14" max="14" width="3.8515625" style="0" customWidth="1"/>
    <col min="15" max="15" width="5.28125" style="1" customWidth="1"/>
    <col min="16" max="16" width="5.140625" style="0" customWidth="1"/>
    <col min="17" max="17" width="5.28125" style="1" customWidth="1"/>
    <col min="18" max="18" width="4.7109375" style="0" customWidth="1"/>
    <col min="19" max="20" width="5.8515625" style="0" customWidth="1"/>
    <col min="21" max="21" width="5.8515625" style="1" customWidth="1"/>
    <col min="22" max="22" width="3.28125" style="1" customWidth="1"/>
    <col min="23" max="23" width="6.28125" style="1" customWidth="1"/>
    <col min="24" max="24" width="6.28125" style="2" customWidth="1"/>
    <col min="25" max="25" width="4.8515625" style="3" customWidth="1"/>
    <col min="26" max="26" width="1.1484375" style="0" customWidth="1"/>
    <col min="27" max="27" width="3.421875" style="0" customWidth="1"/>
    <col min="28" max="28" width="3.140625" style="0" customWidth="1"/>
  </cols>
  <sheetData>
    <row r="1" spans="1:25" ht="12.75">
      <c r="A1" s="24" t="s">
        <v>95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3" spans="2:25" ht="12.75" customHeight="1">
      <c r="B3" s="25" t="s">
        <v>1</v>
      </c>
      <c r="C3" s="25" t="s">
        <v>2</v>
      </c>
      <c r="D3" s="25" t="s">
        <v>3</v>
      </c>
      <c r="E3" s="25" t="s">
        <v>4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4"/>
      <c r="U3" s="25" t="s">
        <v>5</v>
      </c>
      <c r="V3" s="25"/>
      <c r="W3" s="26" t="s">
        <v>6</v>
      </c>
      <c r="X3" s="30" t="s">
        <v>7</v>
      </c>
      <c r="Y3" s="25" t="s">
        <v>8</v>
      </c>
    </row>
    <row r="4" spans="2:28" ht="12.75">
      <c r="B4" s="25"/>
      <c r="C4" s="25"/>
      <c r="D4" s="25"/>
      <c r="E4" s="25" t="s">
        <v>9</v>
      </c>
      <c r="F4" s="25"/>
      <c r="G4" s="25" t="s">
        <v>10</v>
      </c>
      <c r="H4" s="25"/>
      <c r="I4" s="25" t="s">
        <v>11</v>
      </c>
      <c r="J4" s="25"/>
      <c r="K4" s="25" t="s">
        <v>68</v>
      </c>
      <c r="L4" s="25"/>
      <c r="M4" s="25" t="s">
        <v>13</v>
      </c>
      <c r="N4" s="25"/>
      <c r="O4" s="25" t="s">
        <v>47</v>
      </c>
      <c r="P4" s="25"/>
      <c r="Q4" s="25" t="s">
        <v>96</v>
      </c>
      <c r="R4" s="25"/>
      <c r="S4" s="4" t="s">
        <v>15</v>
      </c>
      <c r="T4" s="4">
        <v>2</v>
      </c>
      <c r="U4" s="25"/>
      <c r="V4" s="25"/>
      <c r="W4" s="26"/>
      <c r="X4" s="30"/>
      <c r="Y4" s="25"/>
      <c r="AA4">
        <v>1</v>
      </c>
      <c r="AB4">
        <v>45</v>
      </c>
    </row>
    <row r="5" spans="2:28" ht="12.75">
      <c r="B5" s="25"/>
      <c r="C5" s="25"/>
      <c r="D5" s="25"/>
      <c r="E5" s="6" t="s">
        <v>8</v>
      </c>
      <c r="F5" s="7" t="s">
        <v>16</v>
      </c>
      <c r="G5" s="6" t="s">
        <v>8</v>
      </c>
      <c r="H5" s="7" t="s">
        <v>16</v>
      </c>
      <c r="I5" s="6" t="s">
        <v>8</v>
      </c>
      <c r="J5" s="7" t="s">
        <v>16</v>
      </c>
      <c r="K5" s="6" t="s">
        <v>8</v>
      </c>
      <c r="L5" s="7" t="s">
        <v>16</v>
      </c>
      <c r="M5" s="6" t="s">
        <v>8</v>
      </c>
      <c r="N5" s="7" t="s">
        <v>16</v>
      </c>
      <c r="O5" s="6" t="s">
        <v>8</v>
      </c>
      <c r="P5" s="7" t="s">
        <v>16</v>
      </c>
      <c r="Q5" s="6" t="s">
        <v>8</v>
      </c>
      <c r="R5" s="7" t="s">
        <v>16</v>
      </c>
      <c r="S5" s="6" t="s">
        <v>8</v>
      </c>
      <c r="T5" s="7" t="s">
        <v>16</v>
      </c>
      <c r="U5" s="8" t="s">
        <v>17</v>
      </c>
      <c r="V5" s="6">
        <v>10</v>
      </c>
      <c r="W5" s="26"/>
      <c r="X5" s="30"/>
      <c r="Y5" s="25"/>
      <c r="AA5">
        <v>2</v>
      </c>
      <c r="AB5">
        <v>39</v>
      </c>
    </row>
    <row r="6" spans="1:28" ht="12.75">
      <c r="A6" s="29" t="s">
        <v>97</v>
      </c>
      <c r="B6" s="4" t="s">
        <v>98</v>
      </c>
      <c r="C6" s="4" t="s">
        <v>99</v>
      </c>
      <c r="D6" s="4" t="s">
        <v>28</v>
      </c>
      <c r="E6" s="6">
        <v>1</v>
      </c>
      <c r="F6" s="9">
        <f aca="true" t="shared" si="0" ref="F6:F33">IF(ISNUMBER(E6),VLOOKUP(E6,point,2),"")</f>
        <v>45</v>
      </c>
      <c r="G6" s="6">
        <v>2</v>
      </c>
      <c r="H6" s="9">
        <f aca="true" t="shared" si="1" ref="H6:H33">IF(ISNUMBER(G6),VLOOKUP(G6,point,2),"")</f>
        <v>39</v>
      </c>
      <c r="I6" s="6"/>
      <c r="J6" s="9">
        <f aca="true" t="shared" si="2" ref="J6:J33">IF(ISNUMBER(I6),VLOOKUP(I6,point,2),"")</f>
      </c>
      <c r="K6" s="6"/>
      <c r="L6" s="9">
        <f aca="true" t="shared" si="3" ref="L6:L33">IF(ISNUMBER(K6),VLOOKUP(K6,point,2),"")</f>
      </c>
      <c r="M6" s="6"/>
      <c r="N6" s="9">
        <f aca="true" t="shared" si="4" ref="N6:N33">IF(ISNUMBER(M6),VLOOKUP(M6,point,2),"")</f>
      </c>
      <c r="O6" s="6"/>
      <c r="P6" s="9">
        <f aca="true" t="shared" si="5" ref="P6:P33">IF(ISNUMBER(O6),VLOOKUP(O6,point,2),"")</f>
      </c>
      <c r="Q6" s="6" t="s">
        <v>30</v>
      </c>
      <c r="R6" s="9">
        <f aca="true" t="shared" si="6" ref="R6:R33">IF(ISNUMBER(Q6),VLOOKUP(Q6,point,2),"")</f>
      </c>
      <c r="S6" s="6" t="s">
        <v>30</v>
      </c>
      <c r="T6" s="9">
        <f aca="true" t="shared" si="7" ref="T6:T32">IF(ISNUMBER(S6),VLOOKUP(S6,point,2),"")</f>
      </c>
      <c r="U6" s="6"/>
      <c r="V6" s="6"/>
      <c r="W6" s="6"/>
      <c r="X6" s="22">
        <f aca="true" t="shared" si="8" ref="X6:X19">SUM(F6,H6,J6,L6,N6,P6,R6,U6,V6,W6)</f>
        <v>84</v>
      </c>
      <c r="Y6" s="4">
        <v>1</v>
      </c>
      <c r="AA6">
        <v>3</v>
      </c>
      <c r="AB6">
        <v>34</v>
      </c>
    </row>
    <row r="7" spans="1:28" ht="12.75">
      <c r="A7" s="29"/>
      <c r="B7" s="4" t="s">
        <v>100</v>
      </c>
      <c r="C7" s="4" t="s">
        <v>77</v>
      </c>
      <c r="D7" s="4" t="s">
        <v>28</v>
      </c>
      <c r="E7" s="6" t="s">
        <v>22</v>
      </c>
      <c r="F7" s="9">
        <f t="shared" si="0"/>
      </c>
      <c r="G7" s="6">
        <v>1</v>
      </c>
      <c r="H7" s="9">
        <f t="shared" si="1"/>
        <v>45</v>
      </c>
      <c r="I7" s="6"/>
      <c r="J7" s="9">
        <f t="shared" si="2"/>
      </c>
      <c r="K7" s="6" t="s">
        <v>22</v>
      </c>
      <c r="L7" s="9">
        <f t="shared" si="3"/>
      </c>
      <c r="M7" s="6" t="s">
        <v>22</v>
      </c>
      <c r="N7" s="9">
        <f t="shared" si="4"/>
      </c>
      <c r="O7" s="6" t="s">
        <v>22</v>
      </c>
      <c r="P7" s="9">
        <f t="shared" si="5"/>
      </c>
      <c r="Q7" s="6" t="s">
        <v>30</v>
      </c>
      <c r="R7" s="9">
        <f t="shared" si="6"/>
      </c>
      <c r="S7" s="6"/>
      <c r="T7" s="9">
        <f t="shared" si="7"/>
      </c>
      <c r="U7" s="6"/>
      <c r="V7" s="6"/>
      <c r="W7" s="6"/>
      <c r="X7" s="22">
        <f t="shared" si="8"/>
        <v>45</v>
      </c>
      <c r="Y7" s="4">
        <v>2</v>
      </c>
      <c r="AA7">
        <v>4</v>
      </c>
      <c r="AB7">
        <v>30</v>
      </c>
    </row>
    <row r="8" spans="1:28" ht="12.75">
      <c r="A8" s="29"/>
      <c r="B8" s="4" t="s">
        <v>101</v>
      </c>
      <c r="C8" s="4" t="s">
        <v>101</v>
      </c>
      <c r="D8" s="4" t="s">
        <v>30</v>
      </c>
      <c r="E8" s="6" t="s">
        <v>22</v>
      </c>
      <c r="F8" s="9">
        <f t="shared" si="0"/>
      </c>
      <c r="G8" s="6" t="s">
        <v>22</v>
      </c>
      <c r="H8" s="9">
        <f t="shared" si="1"/>
      </c>
      <c r="I8" s="6" t="s">
        <v>22</v>
      </c>
      <c r="J8" s="9">
        <f t="shared" si="2"/>
      </c>
      <c r="K8" s="6" t="s">
        <v>22</v>
      </c>
      <c r="L8" s="9">
        <f t="shared" si="3"/>
      </c>
      <c r="M8" s="6" t="s">
        <v>22</v>
      </c>
      <c r="N8" s="9">
        <f t="shared" si="4"/>
      </c>
      <c r="O8" s="6" t="s">
        <v>22</v>
      </c>
      <c r="P8" s="9">
        <f t="shared" si="5"/>
      </c>
      <c r="Q8" s="6" t="s">
        <v>30</v>
      </c>
      <c r="R8" s="9">
        <f t="shared" si="6"/>
      </c>
      <c r="S8" s="6" t="s">
        <v>30</v>
      </c>
      <c r="T8" s="9">
        <f t="shared" si="7"/>
      </c>
      <c r="U8" s="6"/>
      <c r="V8" s="6"/>
      <c r="W8" s="6"/>
      <c r="X8" s="22">
        <f t="shared" si="8"/>
        <v>0</v>
      </c>
      <c r="Y8" s="4">
        <v>3</v>
      </c>
      <c r="AA8">
        <v>5</v>
      </c>
      <c r="AB8">
        <v>27</v>
      </c>
    </row>
    <row r="9" spans="1:28" ht="12.75">
      <c r="A9" s="29"/>
      <c r="B9" s="4" t="s">
        <v>101</v>
      </c>
      <c r="C9" s="4" t="s">
        <v>101</v>
      </c>
      <c r="D9" s="4" t="s">
        <v>30</v>
      </c>
      <c r="E9" s="6" t="s">
        <v>22</v>
      </c>
      <c r="F9" s="9">
        <f t="shared" si="0"/>
      </c>
      <c r="G9" s="6"/>
      <c r="H9" s="9">
        <f t="shared" si="1"/>
      </c>
      <c r="I9" s="6" t="s">
        <v>22</v>
      </c>
      <c r="J9" s="9">
        <f t="shared" si="2"/>
      </c>
      <c r="K9" s="6" t="s">
        <v>22</v>
      </c>
      <c r="L9" s="9">
        <f t="shared" si="3"/>
      </c>
      <c r="M9" s="6"/>
      <c r="N9" s="9">
        <f t="shared" si="4"/>
      </c>
      <c r="O9" s="6"/>
      <c r="P9" s="9">
        <f t="shared" si="5"/>
      </c>
      <c r="Q9" s="6"/>
      <c r="R9" s="9">
        <f t="shared" si="6"/>
      </c>
      <c r="S9" s="6"/>
      <c r="T9" s="9">
        <f t="shared" si="7"/>
      </c>
      <c r="U9" s="6"/>
      <c r="V9" s="6"/>
      <c r="W9" s="6"/>
      <c r="X9" s="22">
        <f t="shared" si="8"/>
        <v>0</v>
      </c>
      <c r="Y9" s="4">
        <v>4</v>
      </c>
      <c r="AA9">
        <v>6</v>
      </c>
      <c r="AB9">
        <v>25</v>
      </c>
    </row>
    <row r="10" spans="2:28" ht="12.75">
      <c r="B10" s="4" t="s">
        <v>101</v>
      </c>
      <c r="C10" s="4" t="s">
        <v>101</v>
      </c>
      <c r="D10" s="4" t="s">
        <v>30</v>
      </c>
      <c r="E10" s="6" t="s">
        <v>22</v>
      </c>
      <c r="F10" s="9">
        <f t="shared" si="0"/>
      </c>
      <c r="G10" s="6"/>
      <c r="H10" s="9">
        <f t="shared" si="1"/>
      </c>
      <c r="I10" s="6"/>
      <c r="J10" s="9">
        <f t="shared" si="2"/>
      </c>
      <c r="K10" s="6" t="s">
        <v>22</v>
      </c>
      <c r="L10" s="9">
        <f t="shared" si="3"/>
      </c>
      <c r="M10" s="6"/>
      <c r="N10" s="9">
        <f t="shared" si="4"/>
      </c>
      <c r="O10" s="6"/>
      <c r="P10" s="9">
        <f t="shared" si="5"/>
      </c>
      <c r="Q10" s="6"/>
      <c r="R10" s="9">
        <f t="shared" si="6"/>
      </c>
      <c r="S10" s="6"/>
      <c r="T10" s="9">
        <f t="shared" si="7"/>
      </c>
      <c r="U10" s="6"/>
      <c r="V10" s="6"/>
      <c r="W10" s="6"/>
      <c r="X10" s="22">
        <f t="shared" si="8"/>
        <v>0</v>
      </c>
      <c r="Y10" s="4">
        <v>5</v>
      </c>
      <c r="AA10">
        <v>7</v>
      </c>
      <c r="AB10">
        <v>24</v>
      </c>
    </row>
    <row r="11" spans="1:28" ht="12.75">
      <c r="A11" s="29" t="s">
        <v>102</v>
      </c>
      <c r="B11" s="4" t="s">
        <v>101</v>
      </c>
      <c r="C11" s="4" t="s">
        <v>101</v>
      </c>
      <c r="D11" s="4" t="s">
        <v>30</v>
      </c>
      <c r="E11" s="6"/>
      <c r="F11" s="9">
        <f t="shared" si="0"/>
      </c>
      <c r="G11" s="6"/>
      <c r="H11" s="9">
        <f t="shared" si="1"/>
      </c>
      <c r="I11" s="6" t="s">
        <v>22</v>
      </c>
      <c r="J11" s="9">
        <f t="shared" si="2"/>
      </c>
      <c r="K11" s="6"/>
      <c r="L11" s="9">
        <f t="shared" si="3"/>
      </c>
      <c r="M11" s="6"/>
      <c r="N11" s="9">
        <f t="shared" si="4"/>
      </c>
      <c r="O11" s="6"/>
      <c r="P11" s="9">
        <f t="shared" si="5"/>
      </c>
      <c r="Q11" s="6"/>
      <c r="R11" s="9">
        <f t="shared" si="6"/>
      </c>
      <c r="S11" s="6"/>
      <c r="T11" s="9">
        <f t="shared" si="7"/>
      </c>
      <c r="U11" s="6"/>
      <c r="V11" s="6"/>
      <c r="W11" s="6"/>
      <c r="X11" s="22">
        <f t="shared" si="8"/>
        <v>0</v>
      </c>
      <c r="Y11" s="4">
        <v>6</v>
      </c>
      <c r="AA11">
        <v>8</v>
      </c>
      <c r="AB11">
        <v>23</v>
      </c>
    </row>
    <row r="12" spans="1:28" ht="12.75">
      <c r="A12" s="29"/>
      <c r="B12" s="4" t="s">
        <v>101</v>
      </c>
      <c r="C12" s="4" t="s">
        <v>101</v>
      </c>
      <c r="D12" s="4" t="s">
        <v>30</v>
      </c>
      <c r="E12" s="6"/>
      <c r="F12" s="9">
        <f t="shared" si="0"/>
      </c>
      <c r="G12" s="6" t="s">
        <v>22</v>
      </c>
      <c r="H12" s="9">
        <f t="shared" si="1"/>
      </c>
      <c r="I12" s="6"/>
      <c r="J12" s="9">
        <f t="shared" si="2"/>
      </c>
      <c r="K12" s="6"/>
      <c r="L12" s="9">
        <f t="shared" si="3"/>
      </c>
      <c r="M12" s="6"/>
      <c r="N12" s="9">
        <f t="shared" si="4"/>
      </c>
      <c r="O12" s="6"/>
      <c r="P12" s="9">
        <f t="shared" si="5"/>
      </c>
      <c r="Q12" s="6"/>
      <c r="R12" s="9">
        <f t="shared" si="6"/>
      </c>
      <c r="S12" s="6"/>
      <c r="T12" s="9">
        <f t="shared" si="7"/>
      </c>
      <c r="U12" s="6"/>
      <c r="V12" s="6"/>
      <c r="W12" s="6"/>
      <c r="X12" s="22">
        <f t="shared" si="8"/>
        <v>0</v>
      </c>
      <c r="Y12" s="4">
        <v>7</v>
      </c>
      <c r="AA12">
        <v>9</v>
      </c>
      <c r="AB12">
        <v>22</v>
      </c>
    </row>
    <row r="13" spans="1:28" ht="12.75">
      <c r="A13" s="29"/>
      <c r="B13" s="4"/>
      <c r="C13" s="4"/>
      <c r="D13" s="4"/>
      <c r="E13" s="6"/>
      <c r="F13" s="9">
        <f t="shared" si="0"/>
      </c>
      <c r="G13" s="6"/>
      <c r="H13" s="9">
        <f t="shared" si="1"/>
      </c>
      <c r="I13" s="6"/>
      <c r="J13" s="9">
        <f t="shared" si="2"/>
      </c>
      <c r="K13" s="6"/>
      <c r="L13" s="9">
        <f t="shared" si="3"/>
      </c>
      <c r="M13" s="6"/>
      <c r="N13" s="9">
        <f t="shared" si="4"/>
      </c>
      <c r="O13" s="6"/>
      <c r="P13" s="9">
        <f t="shared" si="5"/>
      </c>
      <c r="Q13" s="6"/>
      <c r="R13" s="9">
        <f t="shared" si="6"/>
      </c>
      <c r="S13" s="6"/>
      <c r="T13" s="9">
        <f t="shared" si="7"/>
      </c>
      <c r="U13" s="6"/>
      <c r="V13" s="6"/>
      <c r="W13" s="6"/>
      <c r="X13" s="22">
        <f t="shared" si="8"/>
        <v>0</v>
      </c>
      <c r="Y13" s="4"/>
      <c r="AA13">
        <v>10</v>
      </c>
      <c r="AB13">
        <v>21</v>
      </c>
    </row>
    <row r="14" spans="1:28" ht="12.75">
      <c r="A14" s="29"/>
      <c r="B14" s="4" t="s">
        <v>103</v>
      </c>
      <c r="C14" s="4" t="s">
        <v>104</v>
      </c>
      <c r="D14" s="4" t="s">
        <v>28</v>
      </c>
      <c r="E14" s="6">
        <v>1</v>
      </c>
      <c r="F14" s="9">
        <f t="shared" si="0"/>
        <v>45</v>
      </c>
      <c r="G14" s="6">
        <v>1</v>
      </c>
      <c r="H14" s="9">
        <f t="shared" si="1"/>
        <v>45</v>
      </c>
      <c r="I14" s="6"/>
      <c r="J14" s="9">
        <f t="shared" si="2"/>
      </c>
      <c r="K14" s="6"/>
      <c r="L14" s="9">
        <f t="shared" si="3"/>
      </c>
      <c r="M14" s="6"/>
      <c r="N14" s="9">
        <f t="shared" si="4"/>
      </c>
      <c r="O14" s="6"/>
      <c r="P14" s="9">
        <f t="shared" si="5"/>
      </c>
      <c r="Q14" s="6"/>
      <c r="R14" s="9">
        <f t="shared" si="6"/>
      </c>
      <c r="S14" s="6"/>
      <c r="T14" s="9">
        <f t="shared" si="7"/>
      </c>
      <c r="U14" s="6"/>
      <c r="V14" s="6"/>
      <c r="W14" s="6"/>
      <c r="X14" s="22">
        <f t="shared" si="8"/>
        <v>90</v>
      </c>
      <c r="Y14" s="4">
        <v>1</v>
      </c>
      <c r="AA14">
        <v>11</v>
      </c>
      <c r="AB14">
        <v>20</v>
      </c>
    </row>
    <row r="15" spans="1:28" ht="12.75">
      <c r="A15" s="29"/>
      <c r="B15" s="4" t="s">
        <v>105</v>
      </c>
      <c r="C15" s="4" t="s">
        <v>106</v>
      </c>
      <c r="D15" s="4" t="s">
        <v>28</v>
      </c>
      <c r="E15" s="6">
        <v>2</v>
      </c>
      <c r="F15" s="9">
        <f t="shared" si="0"/>
        <v>39</v>
      </c>
      <c r="G15" s="6">
        <v>2</v>
      </c>
      <c r="H15" s="9">
        <f t="shared" si="1"/>
        <v>39</v>
      </c>
      <c r="I15" s="6"/>
      <c r="J15" s="9">
        <f t="shared" si="2"/>
      </c>
      <c r="K15" s="6" t="s">
        <v>22</v>
      </c>
      <c r="L15" s="9">
        <f t="shared" si="3"/>
      </c>
      <c r="M15" s="6" t="s">
        <v>22</v>
      </c>
      <c r="N15" s="9">
        <f t="shared" si="4"/>
      </c>
      <c r="O15" s="6" t="s">
        <v>22</v>
      </c>
      <c r="P15" s="9">
        <f t="shared" si="5"/>
      </c>
      <c r="Q15" s="6" t="s">
        <v>30</v>
      </c>
      <c r="R15" s="9">
        <f t="shared" si="6"/>
      </c>
      <c r="S15" s="6" t="s">
        <v>30</v>
      </c>
      <c r="T15" s="9">
        <f t="shared" si="7"/>
      </c>
      <c r="U15" s="6"/>
      <c r="V15" s="6"/>
      <c r="W15" s="6"/>
      <c r="X15" s="22">
        <f t="shared" si="8"/>
        <v>78</v>
      </c>
      <c r="Y15" s="4">
        <v>2</v>
      </c>
      <c r="AA15">
        <v>12</v>
      </c>
      <c r="AB15">
        <v>19</v>
      </c>
    </row>
    <row r="16" spans="1:28" ht="12.75">
      <c r="A16" s="29"/>
      <c r="B16" s="4"/>
      <c r="C16" s="4"/>
      <c r="D16" s="4"/>
      <c r="E16" s="6"/>
      <c r="F16" s="9">
        <f t="shared" si="0"/>
      </c>
      <c r="G16" s="6"/>
      <c r="H16" s="9">
        <f t="shared" si="1"/>
      </c>
      <c r="I16" s="6"/>
      <c r="J16" s="9">
        <f t="shared" si="2"/>
      </c>
      <c r="K16" s="6"/>
      <c r="L16" s="9">
        <f t="shared" si="3"/>
      </c>
      <c r="M16" s="6"/>
      <c r="N16" s="9">
        <f t="shared" si="4"/>
      </c>
      <c r="O16" s="6"/>
      <c r="P16" s="9">
        <f t="shared" si="5"/>
      </c>
      <c r="Q16" s="6"/>
      <c r="R16" s="9">
        <f t="shared" si="6"/>
      </c>
      <c r="S16" s="6"/>
      <c r="T16" s="9">
        <f t="shared" si="7"/>
      </c>
      <c r="U16" s="6"/>
      <c r="V16" s="6"/>
      <c r="W16" s="6"/>
      <c r="X16" s="22">
        <f t="shared" si="8"/>
        <v>0</v>
      </c>
      <c r="Y16" s="4">
        <v>3</v>
      </c>
      <c r="AA16">
        <v>13</v>
      </c>
      <c r="AB16">
        <v>18</v>
      </c>
    </row>
    <row r="17" spans="1:28" ht="12.75">
      <c r="A17" s="29"/>
      <c r="B17" s="4"/>
      <c r="C17" s="4"/>
      <c r="D17" s="4"/>
      <c r="E17" s="6"/>
      <c r="F17" s="9">
        <f t="shared" si="0"/>
      </c>
      <c r="G17" s="6"/>
      <c r="H17" s="9">
        <f t="shared" si="1"/>
      </c>
      <c r="I17" s="6"/>
      <c r="J17" s="9">
        <f t="shared" si="2"/>
      </c>
      <c r="K17" s="6"/>
      <c r="L17" s="9">
        <f t="shared" si="3"/>
      </c>
      <c r="M17" s="6"/>
      <c r="N17" s="9">
        <f t="shared" si="4"/>
      </c>
      <c r="O17" s="6"/>
      <c r="P17" s="9">
        <f t="shared" si="5"/>
      </c>
      <c r="Q17" s="6"/>
      <c r="R17" s="9">
        <f t="shared" si="6"/>
      </c>
      <c r="S17" s="6"/>
      <c r="T17" s="9">
        <f t="shared" si="7"/>
      </c>
      <c r="U17" s="6"/>
      <c r="V17" s="6"/>
      <c r="W17" s="6"/>
      <c r="X17" s="22">
        <f t="shared" si="8"/>
        <v>0</v>
      </c>
      <c r="Y17" s="4">
        <v>4</v>
      </c>
      <c r="AA17">
        <v>14</v>
      </c>
      <c r="AB17">
        <v>17</v>
      </c>
    </row>
    <row r="18" spans="1:28" ht="12.75">
      <c r="A18" s="29"/>
      <c r="B18" s="4"/>
      <c r="C18" s="4"/>
      <c r="D18" s="4"/>
      <c r="E18" s="6"/>
      <c r="F18" s="9">
        <f t="shared" si="0"/>
      </c>
      <c r="G18" s="6"/>
      <c r="H18" s="9">
        <f t="shared" si="1"/>
      </c>
      <c r="I18" s="6"/>
      <c r="J18" s="9">
        <f t="shared" si="2"/>
      </c>
      <c r="K18" s="6"/>
      <c r="L18" s="9">
        <f t="shared" si="3"/>
      </c>
      <c r="M18" s="6"/>
      <c r="N18" s="9">
        <f t="shared" si="4"/>
      </c>
      <c r="O18" s="6"/>
      <c r="P18" s="9">
        <f t="shared" si="5"/>
      </c>
      <c r="Q18" s="6"/>
      <c r="R18" s="9">
        <f t="shared" si="6"/>
      </c>
      <c r="S18" s="6"/>
      <c r="T18" s="9">
        <f t="shared" si="7"/>
      </c>
      <c r="U18" s="6"/>
      <c r="V18" s="6"/>
      <c r="W18" s="6"/>
      <c r="X18" s="22">
        <f t="shared" si="8"/>
        <v>0</v>
      </c>
      <c r="Y18" s="4"/>
      <c r="AA18">
        <v>15</v>
      </c>
      <c r="AB18">
        <v>16</v>
      </c>
    </row>
    <row r="19" spans="1:28" ht="12.75">
      <c r="A19" s="29"/>
      <c r="B19" s="4"/>
      <c r="C19" s="4"/>
      <c r="D19" s="4"/>
      <c r="E19" s="6"/>
      <c r="F19" s="9">
        <f t="shared" si="0"/>
      </c>
      <c r="G19" s="6"/>
      <c r="H19" s="9">
        <f t="shared" si="1"/>
      </c>
      <c r="I19" s="6"/>
      <c r="J19" s="9">
        <f t="shared" si="2"/>
      </c>
      <c r="K19" s="6"/>
      <c r="L19" s="9">
        <f t="shared" si="3"/>
      </c>
      <c r="M19" s="6"/>
      <c r="N19" s="9">
        <f t="shared" si="4"/>
      </c>
      <c r="O19" s="6"/>
      <c r="P19" s="9">
        <f t="shared" si="5"/>
      </c>
      <c r="Q19" s="6"/>
      <c r="R19" s="9">
        <f t="shared" si="6"/>
      </c>
      <c r="S19" s="6"/>
      <c r="T19" s="9">
        <f t="shared" si="7"/>
      </c>
      <c r="U19" s="6"/>
      <c r="V19" s="6"/>
      <c r="W19" s="6"/>
      <c r="X19" s="22">
        <f t="shared" si="8"/>
        <v>0</v>
      </c>
      <c r="Y19" s="4"/>
      <c r="AA19">
        <v>16</v>
      </c>
      <c r="AB19">
        <v>15</v>
      </c>
    </row>
    <row r="20" spans="2:28" ht="12.75">
      <c r="B20" s="16"/>
      <c r="C20" s="16"/>
      <c r="D20" s="16"/>
      <c r="E20" s="17"/>
      <c r="F20" s="14">
        <f t="shared" si="0"/>
      </c>
      <c r="G20" s="17"/>
      <c r="H20" s="14">
        <f t="shared" si="1"/>
      </c>
      <c r="I20" s="17"/>
      <c r="J20" s="14">
        <f t="shared" si="2"/>
      </c>
      <c r="K20" s="17"/>
      <c r="L20" s="14">
        <f t="shared" si="3"/>
      </c>
      <c r="M20" s="17"/>
      <c r="N20" s="9">
        <f t="shared" si="4"/>
      </c>
      <c r="O20" s="17"/>
      <c r="P20" s="9">
        <f t="shared" si="5"/>
      </c>
      <c r="Q20" s="17"/>
      <c r="R20" s="9">
        <f t="shared" si="6"/>
      </c>
      <c r="S20" s="17"/>
      <c r="T20" s="9">
        <f t="shared" si="7"/>
      </c>
      <c r="U20" s="17"/>
      <c r="V20" s="17"/>
      <c r="W20" s="17"/>
      <c r="X20" s="14"/>
      <c r="Y20" s="23"/>
      <c r="AA20">
        <v>17</v>
      </c>
      <c r="AB20">
        <v>14</v>
      </c>
    </row>
    <row r="21" spans="2:28" ht="12.75">
      <c r="B21" s="16"/>
      <c r="C21" s="16"/>
      <c r="D21" s="16"/>
      <c r="E21" s="17"/>
      <c r="F21" s="14">
        <f t="shared" si="0"/>
      </c>
      <c r="G21" s="17"/>
      <c r="H21" s="14">
        <f t="shared" si="1"/>
      </c>
      <c r="I21" s="17"/>
      <c r="J21" s="14">
        <f t="shared" si="2"/>
      </c>
      <c r="K21" s="17"/>
      <c r="L21" s="14">
        <f t="shared" si="3"/>
      </c>
      <c r="M21" s="17"/>
      <c r="N21" s="9">
        <f t="shared" si="4"/>
      </c>
      <c r="O21" s="17"/>
      <c r="P21" s="9">
        <f t="shared" si="5"/>
      </c>
      <c r="Q21" s="17"/>
      <c r="R21" s="9">
        <f t="shared" si="6"/>
      </c>
      <c r="S21" s="17"/>
      <c r="T21" s="9">
        <f t="shared" si="7"/>
      </c>
      <c r="U21" s="17"/>
      <c r="V21" s="17"/>
      <c r="W21" s="17"/>
      <c r="X21" s="14"/>
      <c r="Y21" s="23"/>
      <c r="AA21">
        <v>18</v>
      </c>
      <c r="AB21">
        <v>13</v>
      </c>
    </row>
    <row r="22" spans="1:28" ht="12.75">
      <c r="A22" s="29" t="s">
        <v>107</v>
      </c>
      <c r="B22" s="19" t="s">
        <v>108</v>
      </c>
      <c r="C22" s="19" t="s">
        <v>109</v>
      </c>
      <c r="D22" s="19" t="s">
        <v>60</v>
      </c>
      <c r="E22" s="6">
        <v>1</v>
      </c>
      <c r="F22" s="9">
        <f t="shared" si="0"/>
        <v>45</v>
      </c>
      <c r="G22" s="20">
        <v>1</v>
      </c>
      <c r="H22" s="9">
        <f t="shared" si="1"/>
        <v>45</v>
      </c>
      <c r="I22" s="6"/>
      <c r="J22" s="9">
        <f t="shared" si="2"/>
      </c>
      <c r="K22" s="6"/>
      <c r="L22" s="9">
        <f t="shared" si="3"/>
      </c>
      <c r="M22" s="6"/>
      <c r="N22" s="9">
        <f t="shared" si="4"/>
      </c>
      <c r="O22" s="6" t="s">
        <v>22</v>
      </c>
      <c r="P22" s="9">
        <f t="shared" si="5"/>
      </c>
      <c r="Q22" s="6" t="s">
        <v>30</v>
      </c>
      <c r="R22" s="9">
        <f t="shared" si="6"/>
      </c>
      <c r="S22" s="6" t="s">
        <v>30</v>
      </c>
      <c r="T22" s="9">
        <f t="shared" si="7"/>
      </c>
      <c r="U22" s="6"/>
      <c r="V22" s="6"/>
      <c r="W22" s="6"/>
      <c r="X22" s="22">
        <f aca="true" t="shared" si="9" ref="X22:X33">SUM(F22,H22,J22,L22,N22,P22,R22,U22,V22,W22)</f>
        <v>90</v>
      </c>
      <c r="Y22" s="4">
        <v>1</v>
      </c>
      <c r="AA22">
        <v>19</v>
      </c>
      <c r="AB22">
        <v>12</v>
      </c>
    </row>
    <row r="23" spans="1:28" ht="12.75">
      <c r="A23" s="29"/>
      <c r="B23" s="19" t="s">
        <v>110</v>
      </c>
      <c r="C23" s="19" t="s">
        <v>111</v>
      </c>
      <c r="D23" s="19" t="s">
        <v>60</v>
      </c>
      <c r="E23" s="6">
        <v>3</v>
      </c>
      <c r="F23" s="9">
        <f t="shared" si="0"/>
        <v>34</v>
      </c>
      <c r="G23" s="6">
        <v>2</v>
      </c>
      <c r="H23" s="9">
        <f t="shared" si="1"/>
        <v>39</v>
      </c>
      <c r="I23" s="6"/>
      <c r="J23" s="9">
        <f t="shared" si="2"/>
      </c>
      <c r="K23" s="6"/>
      <c r="L23" s="9">
        <f t="shared" si="3"/>
      </c>
      <c r="M23" s="6"/>
      <c r="N23" s="9">
        <f t="shared" si="4"/>
      </c>
      <c r="O23" s="6"/>
      <c r="P23" s="9">
        <f t="shared" si="5"/>
      </c>
      <c r="Q23" s="6" t="s">
        <v>30</v>
      </c>
      <c r="R23" s="9">
        <f t="shared" si="6"/>
      </c>
      <c r="S23" s="6" t="s">
        <v>30</v>
      </c>
      <c r="T23" s="9">
        <f t="shared" si="7"/>
      </c>
      <c r="U23" s="6"/>
      <c r="V23" s="6"/>
      <c r="W23" s="6"/>
      <c r="X23" s="22">
        <f t="shared" si="9"/>
        <v>73</v>
      </c>
      <c r="Y23" s="4">
        <v>2</v>
      </c>
      <c r="AA23">
        <v>20</v>
      </c>
      <c r="AB23">
        <v>11</v>
      </c>
    </row>
    <row r="24" spans="1:28" ht="12.75">
      <c r="A24" s="29"/>
      <c r="B24" s="19" t="s">
        <v>112</v>
      </c>
      <c r="C24" s="19" t="s">
        <v>113</v>
      </c>
      <c r="D24" s="19" t="s">
        <v>60</v>
      </c>
      <c r="E24" s="6">
        <v>4</v>
      </c>
      <c r="F24" s="9">
        <f t="shared" si="0"/>
        <v>30</v>
      </c>
      <c r="G24" s="6">
        <v>3</v>
      </c>
      <c r="H24" s="9">
        <f t="shared" si="1"/>
        <v>34</v>
      </c>
      <c r="I24" s="6" t="s">
        <v>22</v>
      </c>
      <c r="J24" s="9">
        <f t="shared" si="2"/>
      </c>
      <c r="K24" s="6" t="s">
        <v>22</v>
      </c>
      <c r="L24" s="9">
        <f t="shared" si="3"/>
      </c>
      <c r="M24" s="6"/>
      <c r="N24" s="9">
        <f t="shared" si="4"/>
      </c>
      <c r="O24" s="6"/>
      <c r="P24" s="9">
        <f t="shared" si="5"/>
      </c>
      <c r="Q24" s="6"/>
      <c r="R24" s="9">
        <f t="shared" si="6"/>
      </c>
      <c r="S24" s="6"/>
      <c r="T24" s="9">
        <f t="shared" si="7"/>
      </c>
      <c r="U24" s="6"/>
      <c r="V24" s="6"/>
      <c r="W24" s="6"/>
      <c r="X24" s="22">
        <f t="shared" si="9"/>
        <v>64</v>
      </c>
      <c r="Y24" s="4">
        <v>3</v>
      </c>
      <c r="AA24">
        <v>21</v>
      </c>
      <c r="AB24">
        <v>10</v>
      </c>
    </row>
    <row r="25" spans="1:28" ht="12.75">
      <c r="A25" s="29"/>
      <c r="B25" s="10" t="s">
        <v>114</v>
      </c>
      <c r="C25" s="10" t="s">
        <v>115</v>
      </c>
      <c r="D25" s="10" t="s">
        <v>60</v>
      </c>
      <c r="E25" s="6">
        <v>2</v>
      </c>
      <c r="F25" s="9">
        <f t="shared" si="0"/>
        <v>39</v>
      </c>
      <c r="G25" s="20"/>
      <c r="H25" s="9">
        <f t="shared" si="1"/>
      </c>
      <c r="I25" s="6"/>
      <c r="J25" s="9">
        <f t="shared" si="2"/>
      </c>
      <c r="K25" s="6"/>
      <c r="L25" s="9">
        <f t="shared" si="3"/>
      </c>
      <c r="M25" s="6"/>
      <c r="N25" s="9">
        <f t="shared" si="4"/>
      </c>
      <c r="O25" s="6"/>
      <c r="P25" s="9">
        <f t="shared" si="5"/>
      </c>
      <c r="Q25" s="6"/>
      <c r="R25" s="9">
        <f t="shared" si="6"/>
      </c>
      <c r="S25" s="6"/>
      <c r="T25" s="9">
        <f t="shared" si="7"/>
      </c>
      <c r="U25" s="6"/>
      <c r="V25" s="6"/>
      <c r="W25" s="6"/>
      <c r="X25" s="22">
        <f t="shared" si="9"/>
        <v>39</v>
      </c>
      <c r="Y25" s="4">
        <v>4</v>
      </c>
      <c r="AA25">
        <v>22</v>
      </c>
      <c r="AB25">
        <v>9</v>
      </c>
    </row>
    <row r="26" spans="1:28" ht="12.75">
      <c r="A26" s="29"/>
      <c r="B26" s="19" t="s">
        <v>116</v>
      </c>
      <c r="C26" s="19" t="s">
        <v>116</v>
      </c>
      <c r="D26" s="19" t="s">
        <v>60</v>
      </c>
      <c r="E26" s="6"/>
      <c r="F26" s="9">
        <f t="shared" si="0"/>
      </c>
      <c r="G26" s="20"/>
      <c r="H26" s="9">
        <f t="shared" si="1"/>
      </c>
      <c r="I26" s="6"/>
      <c r="J26" s="9">
        <f t="shared" si="2"/>
      </c>
      <c r="K26" s="6"/>
      <c r="L26" s="9">
        <f t="shared" si="3"/>
      </c>
      <c r="M26" s="6"/>
      <c r="N26" s="9">
        <f t="shared" si="4"/>
      </c>
      <c r="O26" s="6"/>
      <c r="P26" s="9">
        <f t="shared" si="5"/>
      </c>
      <c r="Q26" s="6"/>
      <c r="R26" s="9">
        <f t="shared" si="6"/>
      </c>
      <c r="S26" s="6"/>
      <c r="T26" s="9">
        <f t="shared" si="7"/>
      </c>
      <c r="U26" s="6"/>
      <c r="V26" s="6"/>
      <c r="W26" s="6"/>
      <c r="X26" s="22">
        <f t="shared" si="9"/>
        <v>0</v>
      </c>
      <c r="Y26" s="4"/>
      <c r="AA26">
        <v>23</v>
      </c>
      <c r="AB26">
        <v>8</v>
      </c>
    </row>
    <row r="27" spans="2:28" ht="12.75">
      <c r="B27" s="19"/>
      <c r="C27" s="19"/>
      <c r="D27" s="19"/>
      <c r="E27" s="6"/>
      <c r="F27" s="9">
        <f t="shared" si="0"/>
      </c>
      <c r="G27" s="6"/>
      <c r="H27" s="9">
        <f t="shared" si="1"/>
      </c>
      <c r="I27" s="6"/>
      <c r="J27" s="9">
        <f t="shared" si="2"/>
      </c>
      <c r="K27" s="6"/>
      <c r="L27" s="9">
        <f t="shared" si="3"/>
      </c>
      <c r="M27" s="6"/>
      <c r="N27" s="9">
        <f t="shared" si="4"/>
      </c>
      <c r="O27" s="6"/>
      <c r="P27" s="9">
        <f t="shared" si="5"/>
      </c>
      <c r="Q27" s="6"/>
      <c r="R27" s="9">
        <f t="shared" si="6"/>
      </c>
      <c r="S27" s="6"/>
      <c r="T27" s="9">
        <f t="shared" si="7"/>
      </c>
      <c r="U27" s="6"/>
      <c r="V27" s="6"/>
      <c r="W27" s="6"/>
      <c r="X27" s="22">
        <f t="shared" si="9"/>
        <v>0</v>
      </c>
      <c r="Y27" s="4"/>
      <c r="AA27">
        <v>24</v>
      </c>
      <c r="AB27">
        <v>7</v>
      </c>
    </row>
    <row r="28" spans="2:32" ht="12.75">
      <c r="B28" s="10"/>
      <c r="C28" s="10"/>
      <c r="D28" s="10"/>
      <c r="E28" s="6"/>
      <c r="F28" s="9">
        <f t="shared" si="0"/>
      </c>
      <c r="G28" s="6"/>
      <c r="H28" s="9">
        <f t="shared" si="1"/>
      </c>
      <c r="I28" s="6"/>
      <c r="J28" s="9">
        <f t="shared" si="2"/>
      </c>
      <c r="K28" s="6"/>
      <c r="L28" s="9">
        <f t="shared" si="3"/>
      </c>
      <c r="M28" s="6"/>
      <c r="N28" s="9">
        <f t="shared" si="4"/>
      </c>
      <c r="O28" s="6"/>
      <c r="P28" s="9">
        <f t="shared" si="5"/>
      </c>
      <c r="Q28" s="6"/>
      <c r="R28" s="9">
        <f t="shared" si="6"/>
      </c>
      <c r="S28" s="6"/>
      <c r="T28" s="9">
        <f t="shared" si="7"/>
      </c>
      <c r="U28" s="6"/>
      <c r="V28" s="6"/>
      <c r="W28" s="6"/>
      <c r="X28" s="22">
        <f t="shared" si="9"/>
        <v>0</v>
      </c>
      <c r="Y28" s="4"/>
      <c r="AA28">
        <v>25</v>
      </c>
      <c r="AB28">
        <v>6</v>
      </c>
      <c r="AF28" t="s">
        <v>117</v>
      </c>
    </row>
    <row r="29" spans="2:28" ht="12.75">
      <c r="B29" s="10"/>
      <c r="C29" s="10"/>
      <c r="D29" s="10"/>
      <c r="E29" s="6"/>
      <c r="F29" s="9">
        <f t="shared" si="0"/>
      </c>
      <c r="G29" s="6"/>
      <c r="H29" s="9">
        <f t="shared" si="1"/>
      </c>
      <c r="I29" s="6"/>
      <c r="J29" s="9">
        <f t="shared" si="2"/>
      </c>
      <c r="K29" s="6"/>
      <c r="L29" s="9">
        <f t="shared" si="3"/>
      </c>
      <c r="M29" s="6"/>
      <c r="N29" s="9">
        <f t="shared" si="4"/>
      </c>
      <c r="O29" s="6"/>
      <c r="P29" s="9">
        <f t="shared" si="5"/>
      </c>
      <c r="Q29" s="6"/>
      <c r="R29" s="9">
        <f t="shared" si="6"/>
      </c>
      <c r="S29" s="6"/>
      <c r="T29" s="9">
        <f t="shared" si="7"/>
      </c>
      <c r="U29" s="6"/>
      <c r="V29" s="6"/>
      <c r="W29" s="6"/>
      <c r="X29" s="22">
        <f t="shared" si="9"/>
        <v>0</v>
      </c>
      <c r="Y29" s="4"/>
      <c r="AA29">
        <v>26</v>
      </c>
      <c r="AB29">
        <v>5</v>
      </c>
    </row>
    <row r="30" spans="2:28" ht="12.75">
      <c r="B30" s="10"/>
      <c r="C30" s="10"/>
      <c r="D30" s="10"/>
      <c r="E30" s="20"/>
      <c r="F30" s="9">
        <f t="shared" si="0"/>
      </c>
      <c r="G30" s="20"/>
      <c r="H30" s="9">
        <f t="shared" si="1"/>
      </c>
      <c r="I30" s="6"/>
      <c r="J30" s="9">
        <f t="shared" si="2"/>
      </c>
      <c r="K30" s="6"/>
      <c r="L30" s="9">
        <f t="shared" si="3"/>
      </c>
      <c r="M30" s="6"/>
      <c r="N30" s="9">
        <f t="shared" si="4"/>
      </c>
      <c r="O30" s="6"/>
      <c r="P30" s="9">
        <f t="shared" si="5"/>
      </c>
      <c r="Q30" s="6"/>
      <c r="R30" s="9">
        <f t="shared" si="6"/>
      </c>
      <c r="S30" s="6"/>
      <c r="T30" s="9">
        <f t="shared" si="7"/>
      </c>
      <c r="U30" s="6"/>
      <c r="V30" s="6"/>
      <c r="W30" s="6"/>
      <c r="X30" s="22">
        <f t="shared" si="9"/>
        <v>0</v>
      </c>
      <c r="Y30" s="4"/>
      <c r="AA30">
        <v>27</v>
      </c>
      <c r="AB30">
        <v>4</v>
      </c>
    </row>
    <row r="31" spans="2:28" ht="12.75">
      <c r="B31" s="10"/>
      <c r="C31" s="10"/>
      <c r="D31" s="10"/>
      <c r="E31" s="6"/>
      <c r="F31" s="9">
        <f t="shared" si="0"/>
      </c>
      <c r="G31" s="6"/>
      <c r="H31" s="9">
        <f t="shared" si="1"/>
      </c>
      <c r="I31" s="6"/>
      <c r="J31" s="9">
        <f t="shared" si="2"/>
      </c>
      <c r="K31" s="6"/>
      <c r="L31" s="9">
        <f t="shared" si="3"/>
      </c>
      <c r="M31" s="6"/>
      <c r="N31" s="9">
        <f t="shared" si="4"/>
      </c>
      <c r="O31" s="6"/>
      <c r="P31" s="9">
        <f t="shared" si="5"/>
      </c>
      <c r="Q31" s="6"/>
      <c r="R31" s="9">
        <f t="shared" si="6"/>
      </c>
      <c r="S31" s="6"/>
      <c r="T31" s="9">
        <f t="shared" si="7"/>
      </c>
      <c r="U31" s="6"/>
      <c r="V31" s="6"/>
      <c r="W31" s="6"/>
      <c r="X31" s="22">
        <f t="shared" si="9"/>
        <v>0</v>
      </c>
      <c r="Y31" s="4"/>
      <c r="AA31">
        <v>28</v>
      </c>
      <c r="AB31">
        <v>3</v>
      </c>
    </row>
    <row r="32" spans="2:28" ht="12.75">
      <c r="B32" s="10"/>
      <c r="C32" s="10"/>
      <c r="D32" s="10"/>
      <c r="E32" s="6"/>
      <c r="F32" s="9">
        <f t="shared" si="0"/>
      </c>
      <c r="G32" s="6"/>
      <c r="H32" s="9">
        <f t="shared" si="1"/>
      </c>
      <c r="I32" s="6"/>
      <c r="J32" s="9">
        <f t="shared" si="2"/>
      </c>
      <c r="K32" s="6"/>
      <c r="L32" s="9">
        <f t="shared" si="3"/>
      </c>
      <c r="M32" s="6"/>
      <c r="N32" s="9">
        <f t="shared" si="4"/>
      </c>
      <c r="O32" s="6"/>
      <c r="P32" s="9">
        <f t="shared" si="5"/>
      </c>
      <c r="Q32" s="6"/>
      <c r="R32" s="9">
        <f t="shared" si="6"/>
      </c>
      <c r="S32" s="6"/>
      <c r="T32" s="9">
        <f t="shared" si="7"/>
      </c>
      <c r="U32" s="6"/>
      <c r="V32" s="6"/>
      <c r="W32" s="6"/>
      <c r="X32" s="22">
        <f t="shared" si="9"/>
        <v>0</v>
      </c>
      <c r="Y32" s="4"/>
      <c r="AA32">
        <v>29</v>
      </c>
      <c r="AB32">
        <v>2</v>
      </c>
    </row>
    <row r="33" spans="2:28" ht="12.75">
      <c r="B33" s="10"/>
      <c r="C33" s="10"/>
      <c r="D33" s="10"/>
      <c r="E33" s="6"/>
      <c r="F33" s="9">
        <f t="shared" si="0"/>
      </c>
      <c r="G33" s="6"/>
      <c r="H33" s="9">
        <f t="shared" si="1"/>
      </c>
      <c r="I33" s="6"/>
      <c r="J33" s="9">
        <f t="shared" si="2"/>
      </c>
      <c r="K33" s="6"/>
      <c r="L33" s="9">
        <f t="shared" si="3"/>
      </c>
      <c r="M33" s="6"/>
      <c r="N33" s="9">
        <f t="shared" si="4"/>
      </c>
      <c r="O33" s="6"/>
      <c r="P33" s="9">
        <f t="shared" si="5"/>
      </c>
      <c r="Q33" s="6"/>
      <c r="R33" s="9">
        <f t="shared" si="6"/>
      </c>
      <c r="S33" s="9"/>
      <c r="T33" s="9"/>
      <c r="U33" s="6"/>
      <c r="V33" s="6"/>
      <c r="W33" s="6"/>
      <c r="X33" s="22">
        <f t="shared" si="9"/>
        <v>0</v>
      </c>
      <c r="Y33" s="4"/>
      <c r="AA33">
        <v>30</v>
      </c>
      <c r="AB33">
        <v>1</v>
      </c>
    </row>
  </sheetData>
  <sheetProtection selectLockedCells="1" selectUnlockedCells="1"/>
  <mergeCells count="19">
    <mergeCell ref="A6:A9"/>
    <mergeCell ref="A11:A19"/>
    <mergeCell ref="A22:A26"/>
    <mergeCell ref="G4:H4"/>
    <mergeCell ref="I4:J4"/>
    <mergeCell ref="K4:L4"/>
    <mergeCell ref="M4:N4"/>
    <mergeCell ref="O4:P4"/>
    <mergeCell ref="Q4:R4"/>
    <mergeCell ref="A1:Y1"/>
    <mergeCell ref="B3:B5"/>
    <mergeCell ref="C3:C5"/>
    <mergeCell ref="D3:D5"/>
    <mergeCell ref="E3:R3"/>
    <mergeCell ref="U3:V4"/>
    <mergeCell ref="W3:W5"/>
    <mergeCell ref="X3:X5"/>
    <mergeCell ref="Y3:Y5"/>
    <mergeCell ref="E4:F4"/>
  </mergeCells>
  <printOptions/>
  <pageMargins left="0.20972222222222223" right="0.20972222222222223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COYETTE</dc:creator>
  <cp:keywords/>
  <dc:description/>
  <cp:lastModifiedBy>Cedric COYETTE</cp:lastModifiedBy>
  <dcterms:created xsi:type="dcterms:W3CDTF">2018-03-20T10:27:30Z</dcterms:created>
  <dcterms:modified xsi:type="dcterms:W3CDTF">2018-03-20T10:27:30Z</dcterms:modified>
  <cp:category/>
  <cp:version/>
  <cp:contentType/>
  <cp:contentStatus/>
</cp:coreProperties>
</file>